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jpeg" ContentType="image/jpeg"/>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drawings/drawing4.xml" ContentType="application/vnd.openxmlformats-officedocument.drawing+xml"/>
  <Override PartName="/xl/worksheets/sheet4.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drawings/drawing6.xml" ContentType="application/vnd.openxmlformats-officedocument.drawing+xml"/>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drawings/drawing8.xml" ContentType="application/vnd.openxmlformats-officedocument.drawing+xml"/>
  <Override PartName="/xl/worksheets/sheet8.xml" ContentType="application/vnd.openxmlformats-officedocument.spreadsheetml.worksheet+xml"/>
  <Override PartName="/xl/drawings/drawing9.xml" ContentType="application/vnd.openxmlformats-officedocument.drawing+xml"/>
  <Override PartName="/xl/worksheets/sheet9.xml" ContentType="application/vnd.openxmlformats-officedocument.spreadsheetml.worksheet+xml"/>
  <Override PartName="/xl/drawings/drawing10.xml" ContentType="application/vnd.openxmlformats-officedocument.drawing+xml"/>
  <Override PartName="/xl/worksheets/sheet10.xml" ContentType="application/vnd.openxmlformats-officedocument.spreadsheetml.worksheet+xml"/>
  <Override PartName="/xl/drawings/drawing11.xml" ContentType="application/vnd.openxmlformats-officedocument.drawing+xml"/>
  <Override PartName="/xl/worksheets/sheet11.xml" ContentType="application/vnd.openxmlformats-officedocument.spreadsheetml.worksheet+xml"/>
  <Override PartName="/xl/drawings/drawing12.xml" ContentType="application/vnd.openxmlformats-officedocument.drawing+xml"/>
  <Override PartName="/xl/worksheets/sheet12.xml" ContentType="application/vnd.openxmlformats-officedocument.spreadsheetml.worksheet+xml"/>
  <Override PartName="/xl/drawings/drawing13.xml" ContentType="application/vnd.openxmlformats-officedocument.drawing+xml"/>
  <Override PartName="/xl/worksheets/sheet13.xml" ContentType="application/vnd.openxmlformats-officedocument.spreadsheetml.worksheet+xml"/>
  <Override PartName="/xl/drawings/drawing14.xml" ContentType="application/vnd.openxmlformats-officedocument.drawing+xml"/>
  <Override PartName="/xl/worksheets/sheet14.xml" ContentType="application/vnd.openxmlformats-officedocument.spreadsheetml.worksheet+xml"/>
  <Override PartName="/xl/drawings/drawing15.xml" ContentType="application/vnd.openxmlformats-officedocument.drawing+xml"/>
  <Override PartName="/xl/worksheets/sheet15.xml" ContentType="application/vnd.openxmlformats-officedocument.spreadsheetml.worksheet+xml"/>
  <Override PartName="/xl/drawings/drawing16.xml" ContentType="application/vnd.openxmlformats-officedocument.drawing+xml"/>
  <Override PartName="/xl/worksheets/sheet16.xml" ContentType="application/vnd.openxmlformats-officedocument.spreadsheetml.worksheet+xml"/>
  <Override PartName="/xl/drawings/drawing17.xml" ContentType="application/vnd.openxmlformats-officedocument.drawing+xml"/>
  <Override PartName="/xl/worksheets/sheet17.xml" ContentType="application/vnd.openxmlformats-officedocument.spreadsheetml.worksheet+xml"/>
  <Override PartName="/xl/drawings/drawing18.xml" ContentType="application/vnd.openxmlformats-officedocument.drawing+xml"/>
  <Override PartName="/xl/worksheets/sheet18.xml" ContentType="application/vnd.openxmlformats-officedocument.spreadsheetml.worksheet+xml"/>
  <Override PartName="/xl/drawings/drawing19.xml" ContentType="application/vnd.openxmlformats-officedocument.drawing+xml"/>
  <Override PartName="/xl/worksheets/sheet19.xml" ContentType="application/vnd.openxmlformats-officedocument.spreadsheetml.worksheet+xml"/>
  <Override PartName="/xl/drawings/drawing20.xml" ContentType="application/vnd.openxmlformats-officedocument.drawing+xml"/>
  <Override PartName="/xl/worksheets/sheet20.xml" ContentType="application/vnd.openxmlformats-officedocument.spreadsheetml.worksheet+xml"/>
  <Override PartName="/xl/drawings/drawing21.xml" ContentType="application/vnd.openxmlformats-officedocument.drawing+xml"/>
  <Override PartName="/xl/worksheets/sheet21.xml" ContentType="application/vnd.openxmlformats-officedocument.spreadsheetml.worksheet+xml"/>
  <Override PartName="/xl/drawings/drawing22.xml" ContentType="application/vnd.openxmlformats-officedocument.drawing+xml"/>
  <Override PartName="/xl/worksheets/sheet22.xml" ContentType="application/vnd.openxmlformats-officedocument.spreadsheetml.worksheet+xml"/>
  <Override PartName="/xl/drawings/drawing23.xml" ContentType="application/vnd.openxmlformats-officedocument.drawing+xml"/>
  <Override PartName="/xl/worksheets/sheet23.xml" ContentType="application/vnd.openxmlformats-officedocument.spreadsheetml.worksheet+xml"/>
  <Override PartName="/xl/drawings/drawing24.xml" ContentType="application/vnd.openxmlformats-officedocument.drawing+xml"/>
  <Override PartName="/xl/worksheets/sheet24.xml" ContentType="application/vnd.openxmlformats-officedocument.spreadsheetml.worksheet+xml"/>
  <Override PartName="/xl/drawings/drawing25.xml" ContentType="application/vnd.openxmlformats-officedocument.drawing+xml"/>
  <Override PartName="/xl/worksheets/sheet25.xml" ContentType="application/vnd.openxmlformats-officedocument.spreadsheetml.worksheet+xml"/>
  <Override PartName="/xl/drawings/drawing26.xml" ContentType="application/vnd.openxmlformats-officedocument.drawing+xml"/>
  <Override PartName="/xl/worksheets/sheet26.xml" ContentType="application/vnd.openxmlformats-officedocument.spreadsheetml.worksheet+xml"/>
  <Override PartName="/xl/drawings/drawing27.xml" ContentType="application/vnd.openxmlformats-officedocument.drawing+xml"/>
  <Override PartName="/xl/worksheets/sheet27.xml" ContentType="application/vnd.openxmlformats-officedocument.spreadsheetml.worksheet+xml"/>
  <Override PartName="/xl/drawings/drawing28.xml" ContentType="application/vnd.openxmlformats-officedocument.drawing+xml"/>
  <Override PartName="/xl/worksheets/sheet28.xml" ContentType="application/vnd.openxmlformats-officedocument.spreadsheetml.worksheet+xml"/>
  <Override PartName="/xl/drawings/drawing29.xml" ContentType="application/vnd.openxmlformats-officedocument.drawing+xml"/>
  <Override PartName="/xl/worksheets/sheet29.xml" ContentType="application/vnd.openxmlformats-officedocument.spreadsheetml.worksheet+xml"/>
  <Override PartName="/xl/drawings/drawing30.xml" ContentType="application/vnd.openxmlformats-officedocument.drawing+xml"/>
  <Override PartName="/xl/worksheets/sheet30.xml" ContentType="application/vnd.openxmlformats-officedocument.spreadsheetml.worksheet+xml"/>
  <Override PartName="/xl/drawings/drawing31.xml" ContentType="application/vnd.openxmlformats-officedocument.drawing+xml"/>
  <Override PartName="/xl/worksheets/sheet31.xml" ContentType="application/vnd.openxmlformats-officedocument.spreadsheetml.worksheet+xml"/>
  <Override PartName="/xl/drawings/drawing32.xml" ContentType="application/vnd.openxmlformats-officedocument.drawing+xml"/>
  <Override PartName="/xl/worksheets/sheet32.xml" ContentType="application/vnd.openxmlformats-officedocument.spreadsheetml.worksheet+xml"/>
  <Override PartName="/xl/drawings/drawing33.xml" ContentType="application/vnd.openxmlformats-officedocument.drawing+xml"/>
  <Override PartName="/xl/worksheets/sheet33.xml" ContentType="application/vnd.openxmlformats-officedocument.spreadsheetml.worksheet+xml"/>
  <Override PartName="/xl/drawings/drawing34.xml" ContentType="application/vnd.openxmlformats-officedocument.drawing+xml"/>
  <Override PartName="/xl/worksheets/sheet34.xml" ContentType="application/vnd.openxmlformats-officedocument.spreadsheetml.worksheet+xml"/>
  <Override PartName="/xl/drawings/drawing35.xml" ContentType="application/vnd.openxmlformats-officedocument.drawing+xml"/>
  <Override PartName="/xl/worksheets/sheet35.xml" ContentType="application/vnd.openxmlformats-officedocument.spreadsheetml.worksheet+xml"/>
  <Override PartName="/xl/drawings/drawing36.xml" ContentType="application/vnd.openxmlformats-officedocument.drawing+xml"/>
  <Override PartName="/xl/worksheets/sheet36.xml" ContentType="application/vnd.openxmlformats-officedocument.spreadsheetml.worksheet+xml"/>
  <Override PartName="/xl/drawings/drawing37.xml" ContentType="application/vnd.openxmlformats-officedocument.drawing+xml"/>
  <Override PartName="/xl/worksheets/sheet37.xml" ContentType="application/vnd.openxmlformats-officedocument.spreadsheetml.worksheet+xml"/>
  <Override PartName="/xl/drawings/drawing38.xml" ContentType="application/vnd.openxmlformats-officedocument.drawing+xml"/>
  <Override PartName="/xl/worksheets/sheet38.xml" ContentType="application/vnd.openxmlformats-officedocument.spreadsheetml.worksheet+xml"/>
  <Override PartName="/xl/drawings/drawing39.xml" ContentType="application/vnd.openxmlformats-officedocument.drawing+xml"/>
  <Override PartName="/xl/worksheets/sheet39.xml" ContentType="application/vnd.openxmlformats-officedocument.spreadsheetml.worksheet+xml"/>
  <Override PartName="/xl/drawings/drawing40.xml" ContentType="application/vnd.openxmlformats-officedocument.drawing+xml"/>
  <Override PartName="/xl/worksheets/sheet40.xml" ContentType="application/vnd.openxmlformats-officedocument.spreadsheetml.worksheet+xml"/>
  <Override PartName="/xl/drawings/drawing41.xml" ContentType="application/vnd.openxmlformats-officedocument.drawing+xml"/>
  <Override PartName="/xl/worksheets/sheet41.xml" ContentType="application/vnd.openxmlformats-officedocument.spreadsheetml.worksheet+xml"/>
  <Override PartName="/xl/drawings/drawing42.xml" ContentType="application/vnd.openxmlformats-officedocument.drawing+xml"/>
  <Override PartName="/xl/worksheets/sheet42.xml" ContentType="application/vnd.openxmlformats-officedocument.spreadsheetml.worksheet+xml"/>
  <Override PartName="/xl/drawings/drawing43.xml" ContentType="application/vnd.openxmlformats-officedocument.drawing+xml"/>
  <Override PartName="/xl/worksheets/sheet43.xml" ContentType="application/vnd.openxmlformats-officedocument.spreadsheetml.worksheet+xml"/>
  <Override PartName="/xl/drawings/drawing44.xml" ContentType="application/vnd.openxmlformats-officedocument.drawing+xml"/>
  <Override PartName="/xl/worksheets/sheet44.xml" ContentType="application/vnd.openxmlformats-officedocument.spreadsheetml.worksheet+xml"/>
  <Override PartName="/xl/drawings/drawing45.xml" ContentType="application/vnd.openxmlformats-officedocument.drawing+xml"/>
  <Override PartName="/xl/worksheets/sheet45.xml" ContentType="application/vnd.openxmlformats-officedocument.spreadsheetml.worksheet+xml"/>
  <Override PartName="/xl/drawings/drawing46.xml" ContentType="application/vnd.openxmlformats-officedocument.drawing+xml"/>
  <Override PartName="/xl/worksheets/sheet46.xml" ContentType="application/vnd.openxmlformats-officedocument.spreadsheetml.worksheet+xml"/>
  <Override PartName="/xl/drawings/drawing47.xml" ContentType="application/vnd.openxmlformats-officedocument.drawing+xml"/>
  <Override PartName="/xl/worksheets/sheet47.xml" ContentType="application/vnd.openxmlformats-officedocument.spreadsheetml.worksheet+xml"/>
  <Override PartName="/xl/drawings/drawing48.xml" ContentType="application/vnd.openxmlformats-officedocument.drawing+xml"/>
  <Override PartName="/xl/worksheets/sheet48.xml" ContentType="application/vnd.openxmlformats-officedocument.spreadsheetml.worksheet+xml"/>
  <Override PartName="/xl/drawings/drawing49.xml" ContentType="application/vnd.openxmlformats-officedocument.drawing+xml"/>
  <Override PartName="/xl/worksheets/sheet49.xml" ContentType="application/vnd.openxmlformats-officedocument.spreadsheetml.worksheet+xml"/>
  <Override PartName="/xl/drawings/drawing50.xml" ContentType="application/vnd.openxmlformats-officedocument.drawing+xml"/>
  <Override PartName="/xl/worksheets/sheet50.xml" ContentType="application/vnd.openxmlformats-officedocument.spreadsheetml.worksheet+xml"/>
  <Override PartName="/xl/drawings/drawing51.xml" ContentType="application/vnd.openxmlformats-officedocument.drawing+xml"/>
  <Override PartName="/xl/worksheets/sheet51.xml" ContentType="application/vnd.openxmlformats-officedocument.spreadsheetml.worksheet+xml"/>
  <Override PartName="/xl/drawings/drawing52.xml" ContentType="application/vnd.openxmlformats-officedocument.drawing+xml"/>
  <Override PartName="/xl/worksheets/sheet52.xml" ContentType="application/vnd.openxmlformats-officedocument.spreadsheetml.worksheet+xml"/>
  <Override PartName="/xl/drawings/drawing53.xml" ContentType="application/vnd.openxmlformats-officedocument.drawing+xml"/>
  <Override PartName="/xl/worksheets/sheet53.xml" ContentType="application/vnd.openxmlformats-officedocument.spreadsheetml.worksheet+xml"/>
  <Override PartName="/xl/drawings/drawing54.xml" ContentType="application/vnd.openxmlformats-officedocument.drawing+xml"/>
  <Override PartName="/xl/worksheets/sheet54.xml" ContentType="application/vnd.openxmlformats-officedocument.spreadsheetml.worksheet+xml"/>
  <Override PartName="/xl/drawings/drawing55.xml" ContentType="application/vnd.openxmlformats-officedocument.drawing+xml"/>
  <Override PartName="/xl/worksheets/sheet55.xml" ContentType="application/vnd.openxmlformats-officedocument.spreadsheetml.worksheet+xml"/>
  <Override PartName="/xl/drawings/drawing56.xml" ContentType="application/vnd.openxmlformats-officedocument.drawing+xml"/>
  <Override PartName="/xl/worksheets/sheet56.xml" ContentType="application/vnd.openxmlformats-officedocument.spreadsheetml.worksheet+xml"/>
  <Override PartName="/xl/drawings/drawing57.xml" ContentType="application/vnd.openxmlformats-officedocument.drawing+xml"/>
  <Override PartName="/xl/worksheets/sheet57.xml" ContentType="application/vnd.openxmlformats-officedocument.spreadsheetml.worksheet+xml"/>
  <Override PartName="/xl/drawings/drawing58.xml" ContentType="application/vnd.openxmlformats-officedocument.drawing+xml"/>
  <Override PartName="/xl/worksheets/sheet58.xml" ContentType="application/vnd.openxmlformats-officedocument.spreadsheetml.worksheet+xml"/>
  <Override PartName="/xl/drawings/drawing59.xml" ContentType="application/vnd.openxmlformats-officedocument.drawing+xml"/>
  <Override PartName="/xl/worksheets/sheet59.xml" ContentType="application/vnd.openxmlformats-officedocument.spreadsheetml.worksheet+xml"/>
  <Override PartName="/xl/drawings/drawing60.xml" ContentType="application/vnd.openxmlformats-officedocument.drawing+xml"/>
  <Override PartName="/xl/worksheets/sheet60.xml" ContentType="application/vnd.openxmlformats-officedocument.spreadsheetml.worksheet+xml"/>
  <Override PartName="/xl/drawings/drawing61.xml" ContentType="application/vnd.openxmlformats-officedocument.drawing+xml"/>
  <Override PartName="/xl/worksheets/sheet61.xml" ContentType="application/vnd.openxmlformats-officedocument.spreadsheetml.worksheet+xml"/>
  <Override PartName="/xl/drawings/drawing62.xml" ContentType="application/vnd.openxmlformats-officedocument.drawing+xml"/>
  <Override PartName="/xl/worksheets/sheet62.xml" ContentType="application/vnd.openxmlformats-officedocument.spreadsheetml.worksheet+xml"/>
  <Override PartName="/xl/drawings/drawing63.xml" ContentType="application/vnd.openxmlformats-officedocument.drawing+xml"/>
  <Override PartName="/xl/worksheets/sheet63.xml" ContentType="application/vnd.openxmlformats-officedocument.spreadsheetml.worksheet+xml"/>
  <Override PartName="/xl/drawings/drawing64.xml" ContentType="application/vnd.openxmlformats-officedocument.drawing+xml"/>
  <Override PartName="/xl/worksheets/sheet64.xml" ContentType="application/vnd.openxmlformats-officedocument.spreadsheetml.worksheet+xml"/>
  <Override PartName="/xl/drawings/drawing65.xml" ContentType="application/vnd.openxmlformats-officedocument.drawing+xml"/>
  <Override PartName="/xl/worksheets/sheet65.xml" ContentType="application/vnd.openxmlformats-officedocument.spreadsheetml.worksheet+xml"/>
  <Override PartName="/xl/drawings/drawing66.xml" ContentType="application/vnd.openxmlformats-officedocument.drawing+xml"/>
  <Override PartName="/xl/worksheets/sheet66.xml" ContentType="application/vnd.openxmlformats-officedocument.spreadsheetml.worksheet+xml"/>
  <Override PartName="/xl/drawings/drawing67.xml" ContentType="application/vnd.openxmlformats-officedocument.drawing+xml"/>
  <Override PartName="/xl/worksheets/sheet67.xml" ContentType="application/vnd.openxmlformats-officedocument.spreadsheetml.worksheet+xml"/>
  <Override PartName="/xl/drawings/drawing68.xml" ContentType="application/vnd.openxmlformats-officedocument.drawing+xml"/>
  <Override PartName="/xl/worksheets/sheet68.xml" ContentType="application/vnd.openxmlformats-officedocument.spreadsheetml.worksheet+xml"/>
  <Override PartName="/xl/drawings/drawing69.xml" ContentType="application/vnd.openxmlformats-officedocument.drawing+xml"/>
  <Override PartName="/xl/worksheets/sheet69.xml" ContentType="application/vnd.openxmlformats-officedocument.spreadsheetml.worksheet+xml"/>
  <Override PartName="/xl/drawings/drawing70.xml" ContentType="application/vnd.openxmlformats-officedocument.drawing+xml"/>
  <Override PartName="/xl/worksheets/sheet70.xml" ContentType="application/vnd.openxmlformats-officedocument.spreadsheetml.worksheet+xml"/>
  <Override PartName="/xl/drawings/drawing71.xml" ContentType="application/vnd.openxmlformats-officedocument.drawing+xml"/>
  <Override PartName="/xl/worksheets/sheet71.xml" ContentType="application/vnd.openxmlformats-officedocument.spreadsheetml.worksheet+xml"/>
  <Override PartName="/xl/drawings/drawing72.xml" ContentType="application/vnd.openxmlformats-officedocument.drawing+xml"/>
  <Override PartName="/xl/worksheets/sheet72.xml" ContentType="application/vnd.openxmlformats-officedocument.spreadsheetml.worksheet+xml"/>
  <Override PartName="/xl/drawings/drawing73.xml" ContentType="application/vnd.openxmlformats-officedocument.drawing+xml"/>
  <Override PartName="/xl/worksheets/sheet73.xml" ContentType="application/vnd.openxmlformats-officedocument.spreadsheetml.worksheet+xml"/>
  <Override PartName="/xl/drawings/drawing74.xml" ContentType="application/vnd.openxmlformats-officedocument.drawing+xml"/>
  <Override PartName="/xl/worksheets/sheet74.xml" ContentType="application/vnd.openxmlformats-officedocument.spreadsheetml.worksheet+xml"/>
  <Override PartName="/xl/drawings/drawing75.xml" ContentType="application/vnd.openxmlformats-officedocument.drawing+xml"/>
  <Override PartName="/xl/worksheets/sheet75.xml" ContentType="application/vnd.openxmlformats-officedocument.spreadsheetml.worksheet+xml"/>
  <Override PartName="/xl/drawings/drawing76.xml" ContentType="application/vnd.openxmlformats-officedocument.drawing+xml"/>
  <Override PartName="/xl/worksheets/sheet76.xml" ContentType="application/vnd.openxmlformats-officedocument.spreadsheetml.worksheet+xml"/>
  <Override PartName="/xl/drawings/drawing77.xml" ContentType="application/vnd.openxmlformats-officedocument.drawing+xml"/>
  <Override PartName="/xl/worksheets/sheet77.xml" ContentType="application/vnd.openxmlformats-officedocument.spreadsheetml.worksheet+xml"/>
  <Override PartName="/xl/drawings/drawing78.xml" ContentType="application/vnd.openxmlformats-officedocument.drawing+xml"/>
  <Override PartName="/xl/worksheets/sheet78.xml" ContentType="application/vnd.openxmlformats-officedocument.spreadsheetml.worksheet+xml"/>
  <Override PartName="/xl/drawings/drawing79.xml" ContentType="application/vnd.openxmlformats-officedocument.drawing+xml"/>
  <Override PartName="/xl/worksheets/sheet79.xml" ContentType="application/vnd.openxmlformats-officedocument.spreadsheetml.worksheet+xml"/>
  <Override PartName="/xl/drawings/drawing80.xml" ContentType="application/vnd.openxmlformats-officedocument.drawing+xml"/>
  <Override PartName="/xl/worksheets/sheet80.xml" ContentType="application/vnd.openxmlformats-officedocument.spreadsheetml.worksheet+xml"/>
  <Override PartName="/xl/drawings/drawing81.xml" ContentType="application/vnd.openxmlformats-officedocument.drawing+xml"/>
  <Override PartName="/xl/worksheets/sheet81.xml" ContentType="application/vnd.openxmlformats-officedocument.spreadsheetml.worksheet+xml"/>
  <Override PartName="/xl/drawings/drawing82.xml" ContentType="application/vnd.openxmlformats-officedocument.drawing+xml"/>
  <Override PartName="/xl/worksheets/sheet82.xml" ContentType="application/vnd.openxmlformats-officedocument.spreadsheetml.worksheet+xml"/>
  <Override PartName="/xl/drawings/drawing83.xml" ContentType="application/vnd.openxmlformats-officedocument.drawing+xml"/>
  <Override PartName="/xl/worksheets/sheet83.xml" ContentType="application/vnd.openxmlformats-officedocument.spreadsheetml.worksheet+xml"/>
  <Override PartName="/xl/drawings/drawing84.xml" ContentType="application/vnd.openxmlformats-officedocument.drawing+xml"/>
  <Override PartName="/xl/worksheets/sheet84.xml" ContentType="application/vnd.openxmlformats-officedocument.spreadsheetml.worksheet+xml"/>
  <Override PartName="/xl/drawings/drawing85.xml" ContentType="application/vnd.openxmlformats-officedocument.drawing+xml"/>
  <Override PartName="/xl/worksheets/sheet85.xml" ContentType="application/vnd.openxmlformats-officedocument.spreadsheetml.worksheet+xml"/>
  <Override PartName="/xl/drawings/drawing86.xml" ContentType="application/vnd.openxmlformats-officedocument.drawing+xml"/>
  <Override PartName="/xl/worksheets/sheet86.xml" ContentType="application/vnd.openxmlformats-officedocument.spreadsheetml.worksheet+xml"/>
  <Override PartName="/xl/drawings/drawing87.xml" ContentType="application/vnd.openxmlformats-officedocument.drawing+xml"/>
  <Override PartName="/xl/worksheets/sheet87.xml" ContentType="application/vnd.openxmlformats-officedocument.spreadsheetml.worksheet+xml"/>
  <Override PartName="/xl/drawings/drawing88.xml" ContentType="application/vnd.openxmlformats-officedocument.drawing+xml"/>
  <Override PartName="/xl/worksheets/sheet88.xml" ContentType="application/vnd.openxmlformats-officedocument.spreadsheetml.worksheet+xml"/>
  <Override PartName="/xl/drawings/drawing89.xml" ContentType="application/vnd.openxmlformats-officedocument.drawing+xml"/>
  <Override PartName="/xl/worksheets/sheet89.xml" ContentType="application/vnd.openxmlformats-officedocument.spreadsheetml.worksheet+xml"/>
  <Override PartName="/xl/drawings/drawing90.xml" ContentType="application/vnd.openxmlformats-officedocument.drawing+xml"/>
  <Override PartName="/xl/worksheets/sheet90.xml" ContentType="application/vnd.openxmlformats-officedocument.spreadsheetml.worksheet+xml"/>
  <Override PartName="/xl/drawings/drawing91.xml" ContentType="application/vnd.openxmlformats-officedocument.drawing+xml"/>
  <Override PartName="/xl/worksheets/sheet91.xml" ContentType="application/vnd.openxmlformats-officedocument.spreadsheetml.worksheet+xml"/>
  <Override PartName="/xl/drawings/drawing92.xml" ContentType="application/vnd.openxmlformats-officedocument.drawing+xml"/>
  <Override PartName="/xl/worksheets/sheet92.xml" ContentType="application/vnd.openxmlformats-officedocument.spreadsheetml.worksheet+xml"/>
  <Override PartName="/xl/drawings/drawing93.xml" ContentType="application/vnd.openxmlformats-officedocument.drawing+xml"/>
  <Override PartName="/xl/worksheets/sheet93.xml" ContentType="application/vnd.openxmlformats-officedocument.spreadsheetml.worksheet+xml"/>
  <Override PartName="/xl/drawings/drawing94.xml" ContentType="application/vnd.openxmlformats-officedocument.drawing+xml"/>
  <Override PartName="/xl/worksheets/sheet94.xml" ContentType="application/vnd.openxmlformats-officedocument.spreadsheetml.worksheet+xml"/>
  <Override PartName="/xl/drawings/drawing95.xml" ContentType="application/vnd.openxmlformats-officedocument.drawing+xml"/>
  <Override PartName="/xl/worksheets/sheet95.xml" ContentType="application/vnd.openxmlformats-officedocument.spreadsheetml.worksheet+xml"/>
  <Override PartName="/xl/drawings/drawing96.xml" ContentType="application/vnd.openxmlformats-officedocument.drawing+xml"/>
  <Override PartName="/xl/worksheets/sheet96.xml" ContentType="application/vnd.openxmlformats-officedocument.spreadsheetml.worksheet+xml"/>
  <Override PartName="/xl/drawings/drawing97.xml" ContentType="application/vnd.openxmlformats-officedocument.drawing+xml"/>
  <Override PartName="/xl/worksheets/sheet97.xml" ContentType="application/vnd.openxmlformats-officedocument.spreadsheetml.worksheet+xml"/>
  <Override PartName="/xl/drawings/drawing98.xml" ContentType="application/vnd.openxmlformats-officedocument.drawing+xml"/>
  <Override PartName="/xl/worksheets/sheet98.xml" ContentType="application/vnd.openxmlformats-officedocument.spreadsheetml.worksheet+xml"/>
  <Override PartName="/xl/drawings/drawing99.xml" ContentType="application/vnd.openxmlformats-officedocument.drawing+xml"/>
  <Override PartName="/xl/worksheets/sheet99.xml" ContentType="application/vnd.openxmlformats-officedocument.spreadsheetml.worksheet+xml"/>
  <Override PartName="/xl/drawings/drawing100.xml" ContentType="application/vnd.openxmlformats-officedocument.drawing+xml"/>
  <Override PartName="/xl/worksheets/sheet100.xml" ContentType="application/vnd.openxmlformats-officedocument.spreadsheetml.worksheet+xml"/>
  <Override PartName="/xl/drawings/drawing101.xml" ContentType="application/vnd.openxmlformats-officedocument.drawing+xml"/>
  <Override PartName="/xl/worksheets/sheet101.xml" ContentType="application/vnd.openxmlformats-officedocument.spreadsheetml.worksheet+xml"/>
  <Override PartName="/xl/drawings/drawing102.xml" ContentType="application/vnd.openxmlformats-officedocument.drawing+xml"/>
  <Override PartName="/xl/worksheets/sheet102.xml" ContentType="application/vnd.openxmlformats-officedocument.spreadsheetml.worksheet+xml"/>
  <Override PartName="/xl/drawings/drawing103.xml" ContentType="application/vnd.openxmlformats-officedocument.drawing+xml"/>
  <Override PartName="/xl/worksheets/sheet103.xml" ContentType="application/vnd.openxmlformats-officedocument.spreadsheetml.worksheet+xml"/>
  <Override PartName="/xl/drawings/drawing104.xml" ContentType="application/vnd.openxmlformats-officedocument.drawing+xml"/>
  <Override PartName="/xl/worksheets/sheet104.xml" ContentType="application/vnd.openxmlformats-officedocument.spreadsheetml.worksheet+xml"/>
  <Override PartName="/xl/drawings/drawing105.xml" ContentType="application/vnd.openxmlformats-officedocument.drawing+xml"/>
  <Override PartName="/xl/worksheets/sheet105.xml" ContentType="application/vnd.openxmlformats-officedocument.spreadsheetml.worksheet+xml"/>
  <Override PartName="/xl/drawings/drawing106.xml" ContentType="application/vnd.openxmlformats-officedocument.drawing+xml"/>
  <Override PartName="/xl/worksheets/sheet106.xml" ContentType="application/vnd.openxmlformats-officedocument.spreadsheetml.worksheet+xml"/>
  <Override PartName="/xl/drawings/drawing107.xml" ContentType="application/vnd.openxmlformats-officedocument.drawing+xml"/>
  <Override PartName="/xl/worksheets/sheet107.xml" ContentType="application/vnd.openxmlformats-officedocument.spreadsheetml.worksheet+xml"/>
  <Override PartName="/xl/drawings/drawing108.xml" ContentType="application/vnd.openxmlformats-officedocument.drawing+xml"/>
  <Override PartName="/xl/worksheets/sheet108.xml" ContentType="application/vnd.openxmlformats-officedocument.spreadsheetml.worksheet+xml"/>
  <Override PartName="/xl/drawings/drawing109.xml" ContentType="application/vnd.openxmlformats-officedocument.drawing+xml"/>
  <Override PartName="/xl/worksheets/sheet109.xml" ContentType="application/vnd.openxmlformats-officedocument.spreadsheetml.worksheet+xml"/>
  <Override PartName="/xl/drawings/drawing110.xml" ContentType="application/vnd.openxmlformats-officedocument.drawing+xml"/>
  <Override PartName="/xl/worksheets/sheet110.xml" ContentType="application/vnd.openxmlformats-officedocument.spreadsheetml.worksheet+xml"/>
  <Override PartName="/xl/drawings/drawing111.xml" ContentType="application/vnd.openxmlformats-officedocument.drawing+xml"/>
  <Override PartName="/xl/worksheets/sheet111.xml" ContentType="application/vnd.openxmlformats-officedocument.spreadsheetml.worksheet+xml"/>
  <Override PartName="/xl/drawings/drawing112.xml" ContentType="application/vnd.openxmlformats-officedocument.drawing+xml"/>
  <Override PartName="/xl/worksheets/sheet112.xml" ContentType="application/vnd.openxmlformats-officedocument.spreadsheetml.worksheet+xml"/>
  <Override PartName="/xl/drawings/drawing113.xml" ContentType="application/vnd.openxmlformats-officedocument.drawing+xml"/>
  <Override PartName="/xl/worksheets/sheet113.xml" ContentType="application/vnd.openxmlformats-officedocument.spreadsheetml.worksheet+xml"/>
  <Override PartName="/xl/drawings/drawing114.xml" ContentType="application/vnd.openxmlformats-officedocument.drawing+xml"/>
  <Override PartName="/xl/worksheets/sheet114.xml" ContentType="application/vnd.openxmlformats-officedocument.spreadsheetml.worksheet+xml"/>
  <Override PartName="/xl/drawings/drawing115.xml" ContentType="application/vnd.openxmlformats-officedocument.drawing+xml"/>
  <Override PartName="/xl/worksheets/sheet115.xml" ContentType="application/vnd.openxmlformats-officedocument.spreadsheetml.worksheet+xml"/>
  <Override PartName="/xl/drawings/drawing116.xml" ContentType="application/vnd.openxmlformats-officedocument.drawing+xml"/>
  <Override PartName="/xl/worksheets/sheet116.xml" ContentType="application/vnd.openxmlformats-officedocument.spreadsheetml.worksheet+xml"/>
  <Override PartName="/xl/drawings/drawing117.xml" ContentType="application/vnd.openxmlformats-officedocument.drawing+xml"/>
  <Override PartName="/xl/worksheets/sheet117.xml" ContentType="application/vnd.openxmlformats-officedocument.spreadsheetml.worksheet+xml"/>
  <Override PartName="/xl/drawings/drawing118.xml" ContentType="application/vnd.openxmlformats-officedocument.drawing+xml"/>
  <Override PartName="/xl/worksheets/sheet118.xml" ContentType="application/vnd.openxmlformats-officedocument.spreadsheetml.worksheet+xml"/>
  <Override PartName="/xl/drawings/drawing119.xml" ContentType="application/vnd.openxmlformats-officedocument.drawing+xml"/>
  <Override PartName="/xl/worksheets/sheet119.xml" ContentType="application/vnd.openxmlformats-officedocument.spreadsheetml.worksheet+xml"/>
  <Override PartName="/xl/drawings/drawing120.xml" ContentType="application/vnd.openxmlformats-officedocument.drawing+xml"/>
  <Override PartName="/xl/worksheets/sheet120.xml" ContentType="application/vnd.openxmlformats-officedocument.spreadsheetml.worksheet+xml"/>
  <Override PartName="/xl/drawings/drawing121.xml" ContentType="application/vnd.openxmlformats-officedocument.drawing+xml"/>
  <Override PartName="/xl/worksheets/sheet121.xml" ContentType="application/vnd.openxmlformats-officedocument.spreadsheetml.worksheet+xml"/>
  <Override PartName="/xl/drawings/drawing122.xml" ContentType="application/vnd.openxmlformats-officedocument.drawing+xml"/>
  <Override PartName="/xl/worksheets/sheet122.xml" ContentType="application/vnd.openxmlformats-officedocument.spreadsheetml.worksheet+xml"/>
  <Override PartName="/xl/drawings/drawing123.xml" ContentType="application/vnd.openxmlformats-officedocument.drawing+xml"/>
  <Override PartName="/xl/worksheets/sheet123.xml" ContentType="application/vnd.openxmlformats-officedocument.spreadsheetml.worksheet+xml"/>
  <Override PartName="/xl/drawings/drawing124.xml" ContentType="application/vnd.openxmlformats-officedocument.drawing+xml"/>
  <Override PartName="/xl/worksheets/sheet124.xml" ContentType="application/vnd.openxmlformats-officedocument.spreadsheetml.worksheet+xml"/>
  <Override PartName="/xl/sharedStrings.xml" ContentType="application/vnd.openxmlformats-officedocument.spreadsheetml.sharedStrings+xml"/>
  <Default Extension="png" ContentType="image/png"/>
  <Override PartName="/xl/calcChain.xml" ContentType="application/vnd.openxmlformats-officedocument.spreadsheetml.calcChain+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4" Type="http://schemas.openxmlformats.org/officeDocument/2006/relationships/custom-properties" Target="docProps/custom.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jsecoza-my.sharepoint.com/personal/romyf_jse_co_za/Documents/Desktop/IR researh/Annual results 2022 meeting pack/"/>
    </mc:Choice>
  </mc:AlternateContent>
  <bookViews>
    <workbookView xWindow="-110" yWindow="-110" windowWidth="19420" windowHeight="10420" activeTab="0"/>
  </bookViews>
  <sheets>
    <sheet name="Front Cover" sheetId="1" r:id="rId3"/>
    <sheet name="Contents" sheetId="71" r:id="rId4"/>
    <sheet name="Page 1" sheetId="142" r:id="rId5"/>
    <sheet name="Page 2" sheetId="143" r:id="rId6"/>
    <sheet name="Page 3" sheetId="144" r:id="rId7"/>
    <sheet name="Page 4" sheetId="145" r:id="rId8"/>
    <sheet name="Page 5" sheetId="146" r:id="rId9"/>
    <sheet name="Page 6" sheetId="147" r:id="rId10"/>
    <sheet name="Page 7" sheetId="148" r:id="rId11"/>
    <sheet name="Page 8" sheetId="149" r:id="rId12"/>
    <sheet name="Page 9" sheetId="150" r:id="rId13"/>
    <sheet name="Page 10" sheetId="151" r:id="rId14"/>
    <sheet name="Page 11" sheetId="152" r:id="rId15"/>
    <sheet name="Page 12" sheetId="153" r:id="rId16"/>
    <sheet name="Page 13" sheetId="154" r:id="rId17"/>
    <sheet name="Page 14" sheetId="155" r:id="rId18"/>
    <sheet name="Page 15" sheetId="156" r:id="rId19"/>
    <sheet name="Page 16" sheetId="157" r:id="rId20"/>
    <sheet name="Page 17" sheetId="158" r:id="rId21"/>
    <sheet name="Page 18" sheetId="159" r:id="rId22"/>
    <sheet name="Page 19" sheetId="160" r:id="rId23"/>
    <sheet name="Page 20" sheetId="161" r:id="rId24"/>
    <sheet name="Page 21" sheetId="162" r:id="rId25"/>
    <sheet name="Page 22" sheetId="163" r:id="rId26"/>
    <sheet name="Page 23" sheetId="164" r:id="rId27"/>
    <sheet name="Page 24" sheetId="183" r:id="rId28"/>
    <sheet name="Page 25" sheetId="184" r:id="rId29"/>
    <sheet name="Page 26" sheetId="185" r:id="rId30"/>
    <sheet name="Page 27" sheetId="186" r:id="rId31"/>
    <sheet name="Page 28" sheetId="165" r:id="rId32"/>
    <sheet name="Page 29" sheetId="166" r:id="rId33"/>
    <sheet name="Page 30" sheetId="167" r:id="rId34"/>
    <sheet name="Page 31" sheetId="168" r:id="rId35"/>
    <sheet name="Page 32" sheetId="169" r:id="rId36"/>
    <sheet name="Page 33" sheetId="170" r:id="rId37"/>
    <sheet name="Page 34" sheetId="171" r:id="rId38"/>
    <sheet name="Page 35" sheetId="187" r:id="rId39"/>
    <sheet name="Page 36" sheetId="188" r:id="rId40"/>
    <sheet name="Page 37" sheetId="189" r:id="rId41"/>
    <sheet name="Page 38" sheetId="190" r:id="rId42"/>
    <sheet name="Page 39" sheetId="191" r:id="rId43"/>
    <sheet name="Page 40" sheetId="192" r:id="rId44"/>
    <sheet name="Page 41" sheetId="193" r:id="rId45"/>
    <sheet name="Page 42" sheetId="194" r:id="rId46"/>
    <sheet name="Page 43" sheetId="195" r:id="rId47"/>
    <sheet name="Page 44" sheetId="196" r:id="rId48"/>
    <sheet name="Page 45" sheetId="197" r:id="rId49"/>
    <sheet name="Page 46" sheetId="198" r:id="rId50"/>
    <sheet name="Page 47" sheetId="199" r:id="rId51"/>
    <sheet name="Page 48" sheetId="200" r:id="rId52"/>
    <sheet name="Page 49" sheetId="201" r:id="rId53"/>
    <sheet name="Page 50" sheetId="202" r:id="rId54"/>
    <sheet name="Page 51" sheetId="109" r:id="rId55"/>
    <sheet name="Page 52" sheetId="111" r:id="rId56"/>
    <sheet name="Page 53" sheetId="112" r:id="rId57"/>
    <sheet name="Page 54" sheetId="113" r:id="rId58"/>
    <sheet name="Page 55" sheetId="172" r:id="rId59"/>
    <sheet name="Page 56" sheetId="173" r:id="rId60"/>
    <sheet name="Page 57" sheetId="174" r:id="rId61"/>
    <sheet name="Page 58" sheetId="175" r:id="rId62"/>
    <sheet name="Page 59" sheetId="176" r:id="rId63"/>
    <sheet name="Page 60" sheetId="177" r:id="rId64"/>
    <sheet name="Page 61" sheetId="178" r:id="rId65"/>
    <sheet name="Page 62" sheetId="179" r:id="rId66"/>
    <sheet name="Page 63" sheetId="180" r:id="rId67"/>
    <sheet name="Page 64" sheetId="181" r:id="rId68"/>
    <sheet name="Page 65" sheetId="182" r:id="rId69"/>
    <sheet name="Page 66" sheetId="203" r:id="rId70"/>
    <sheet name="Page 67" sheetId="204" r:id="rId71"/>
    <sheet name="Page 68" sheetId="110" r:id="rId72"/>
    <sheet name="Page 69" sheetId="114" r:id="rId73"/>
    <sheet name="Page 70" sheetId="205" r:id="rId74"/>
    <sheet name="Page 71" sheetId="206" r:id="rId75"/>
    <sheet name="Page 72" sheetId="207" r:id="rId76"/>
    <sheet name="Page 73" sheetId="208" r:id="rId77"/>
    <sheet name="Page 74" sheetId="209" r:id="rId78"/>
    <sheet name="Page 75" sheetId="115" r:id="rId79"/>
    <sheet name="Page 76" sheetId="210" r:id="rId80"/>
    <sheet name="Page 77" sheetId="211" r:id="rId81"/>
    <sheet name="Page 78" sheetId="212" r:id="rId82"/>
    <sheet name="Page 79" sheetId="213" r:id="rId83"/>
    <sheet name="Page 80" sheetId="214" r:id="rId84"/>
    <sheet name="Page 81" sheetId="215" r:id="rId85"/>
    <sheet name="Page 82" sheetId="216" r:id="rId86"/>
    <sheet name="Page 83" sheetId="116" r:id="rId87"/>
    <sheet name="Page 84" sheetId="217" r:id="rId88"/>
    <sheet name="Page 85" sheetId="218" r:id="rId89"/>
    <sheet name="Page 86" sheetId="219" r:id="rId90"/>
    <sheet name="Page 87" sheetId="220" r:id="rId91"/>
    <sheet name="Page 88" sheetId="221" r:id="rId92"/>
    <sheet name="Page 89" sheetId="222" r:id="rId93"/>
    <sheet name="Page 90" sheetId="223" r:id="rId94"/>
    <sheet name="Page 91" sheetId="99" r:id="rId95"/>
    <sheet name="Page 92" sheetId="101" r:id="rId96"/>
    <sheet name="Page 93" sheetId="102" r:id="rId97"/>
    <sheet name="Page 94" sheetId="103" r:id="rId98"/>
    <sheet name="Page 95" sheetId="104" r:id="rId99"/>
    <sheet name="Page 96" sheetId="105" r:id="rId100"/>
    <sheet name="Page 97" sheetId="106" r:id="rId101"/>
    <sheet name="Page 98" sheetId="117" r:id="rId102"/>
    <sheet name="Page 99" sheetId="107" r:id="rId103"/>
    <sheet name="Page 100" sheetId="108" r:id="rId104"/>
    <sheet name="Page 101" sheetId="118" r:id="rId105"/>
    <sheet name="Page 102" sheetId="119" r:id="rId106"/>
    <sheet name="Page 103" sheetId="130" r:id="rId107"/>
    <sheet name="Page 104" sheetId="131" r:id="rId108"/>
    <sheet name="Page 105" sheetId="132" r:id="rId109"/>
    <sheet name="Page 106" sheetId="133" r:id="rId110"/>
    <sheet name="Page 107" sheetId="120" r:id="rId111"/>
    <sheet name="Page 108" sheetId="134" r:id="rId112"/>
    <sheet name="Page 109" sheetId="135" r:id="rId113"/>
    <sheet name="Page 110" sheetId="121" r:id="rId114"/>
    <sheet name="Page 111" sheetId="122" r:id="rId115"/>
    <sheet name="Page 112" sheetId="136" r:id="rId116"/>
    <sheet name="Page 113" sheetId="137" r:id="rId117"/>
    <sheet name="Page 114" sheetId="123" r:id="rId118"/>
    <sheet name="Page 115" sheetId="124" r:id="rId119"/>
    <sheet name="Page 116" sheetId="138" r:id="rId120"/>
    <sheet name="Page 117" sheetId="139" r:id="rId121"/>
    <sheet name="Page 118" sheetId="140" r:id="rId122"/>
    <sheet name="Page 119" sheetId="141" r:id="rId123"/>
    <sheet name="Page 120" sheetId="125" r:id="rId124"/>
    <sheet name="Page 121" sheetId="126" r:id="rId125"/>
    <sheet name="Page 122" sheetId="127" r:id="rId126"/>
  </sheets>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 i="212" l="1"/>
</calcChain>
</file>

<file path=xl/sharedStrings.xml><?xml version="1.0" encoding="utf-8"?>
<sst xmlns="http://schemas.openxmlformats.org/spreadsheetml/2006/main" count="3447" uniqueCount="1159">
  <si>
    <t>GROUP</t>
  </si>
  <si>
    <t>COMPANY</t>
  </si>
  <si>
    <t>R’000</t>
  </si>
  <si>
    <t>Total assets</t>
  </si>
  <si>
    <t>Stated capital</t>
  </si>
  <si>
    <t>Retained earnings</t>
  </si>
  <si>
    <t>Employee benefits</t>
  </si>
  <si>
    <t>Current liabilities</t>
  </si>
  <si>
    <t>Trade and other payables</t>
  </si>
  <si>
    <t>Margin deposits</t>
  </si>
  <si>
    <t>Collateral deposits</t>
  </si>
  <si>
    <t>Group</t>
  </si>
  <si>
    <t>Total</t>
  </si>
  <si>
    <t>Finance costs</t>
  </si>
  <si>
    <t>Investor protection funds</t>
  </si>
  <si>
    <t>Company</t>
  </si>
  <si>
    <t>Intangible assets</t>
  </si>
  <si>
    <t>Non-current liabilities</t>
  </si>
  <si>
    <t>Trade and other receivables</t>
  </si>
  <si>
    <t xml:space="preserve">Trade and other receivables                                                                                                                                     </t>
  </si>
  <si>
    <t>15.</t>
  </si>
  <si>
    <t>15.1</t>
  </si>
  <si>
    <t>Interest receivable</t>
  </si>
  <si>
    <t>Other receivables*</t>
  </si>
  <si>
    <t>Prepaid expenses</t>
  </si>
  <si>
    <t>Trade receivables</t>
  </si>
  <si>
    <t>Gross</t>
  </si>
  <si>
    <t>Allowance for
impairment
losses</t>
  </si>
  <si>
    <t>At 31 December 2021:</t>
  </si>
  <si>
    <t>Fully performing: 0-30 days</t>
  </si>
  <si>
    <t>Past due: 31-90 days</t>
  </si>
  <si>
    <t>Past due: More than 90 days</t>
  </si>
  <si>
    <t>At 31 December 2022:</t>
  </si>
  <si>
    <t>At 1 January</t>
  </si>
  <si>
    <t>Increase in allowance for impairment</t>
  </si>
  <si>
    <t>At 31 December</t>
  </si>
  <si>
    <t>Derivatives funds held by JSE Clear (Pty Limited</t>
  </si>
  <si>
    <t>Equities</t>
  </si>
  <si>
    <t>JSE Clear Derivatives Default Fund (Pty) Limited</t>
  </si>
  <si>
    <t>The initial collateral deposits required from clearing members are managed and invested in terms of the JSE Rules.
The Company contribution of the fund is R100 million (2021: R100 million).</t>
  </si>
  <si>
    <t>The JSE acts as an agent in equity securities lending transactions necessary to facilitate electronic settlement of equity trades in the Strate environment. At 31 December 2022, interest-bearing collateral deposits of R20.3 million (2021: R169 million) have been lodged as security against securities lending transactions with a market value of R5.7 million (2021: R105 million).</t>
  </si>
  <si>
    <t>JSE Clear Derivatives Default Fund (Pty) Limited has established a default fund for neutralising losses in the event of clearing member default. 
Transferred to non-current asset held for sale</t>
  </si>
  <si>
    <t>JSE Clear Derivatives Default Fund (Pty) Limited members’ contributions</t>
  </si>
  <si>
    <t>Cash and cash equivalents</t>
  </si>
  <si>
    <t>17.0</t>
  </si>
  <si>
    <t>Cash and cash equivalents comprises:</t>
  </si>
  <si>
    <t>Bank balances</t>
  </si>
  <si>
    <t>Term deposits</t>
  </si>
  <si>
    <t>Total cash and cash equivalents</t>
  </si>
  <si>
    <t>Assets of disposal groups classified as held for sale</t>
  </si>
  <si>
    <t>Investment in subsidiaries*</t>
  </si>
  <si>
    <t>JSE Clear Derivatives Default Fund collateral deposits</t>
  </si>
  <si>
    <t>* Less than R1 000.</t>
  </si>
  <si>
    <t>Stated capital and reserves</t>
  </si>
  <si>
    <t>Authorised stated capital</t>
  </si>
  <si>
    <t>19.</t>
  </si>
  <si>
    <t>400 000 000 ordinary shares with a par value of 10 cents per share</t>
  </si>
  <si>
    <t>Issued stated capital
Actual number of shares in issue</t>
  </si>
  <si>
    <t>Number of actual issued shares</t>
  </si>
  <si>
    <t>LTIS treasury shares actual</t>
  </si>
  <si>
    <t>Empowerment Fund Trust treasury shares</t>
  </si>
  <si>
    <t>Actual number shares in issue* (net of treasury shares)</t>
  </si>
  <si>
    <t>Stated capital (net of treasury shares) in rands</t>
  </si>
  <si>
    <t>Share premium</t>
  </si>
  <si>
    <t>LTIS treasury shares actual**</t>
  </si>
  <si>
    <t>JSE empowerment fund shares</t>
  </si>
  <si>
    <t>Balance at 31 December</t>
  </si>
  <si>
    <r>
      <t xml:space="preserve">Stated capital and reserves </t>
    </r>
    <r>
      <rPr>
        <sz val="9"/>
        <rFont val="Roboto Light"/>
        <family val="2"/>
      </rPr>
      <t>(continued)</t>
    </r>
  </si>
  <si>
    <t>Non-distributable reserves made up as follows:</t>
  </si>
  <si>
    <t>- JSE Derivatives Fidelity Fund Trust</t>
  </si>
  <si>
    <t>- JSE Guarantee Fund Trust</t>
  </si>
  <si>
    <t>-JSE Debt Guarantee Fund Trust</t>
  </si>
  <si>
    <t>-JSE Derivatives Fidelity Fund Trust</t>
  </si>
  <si>
    <t>Dividends paid to JEF</t>
  </si>
  <si>
    <t>Fines - listed companies</t>
  </si>
  <si>
    <r>
      <t>JEF Trust reserves</t>
    </r>
    <r>
      <rPr>
        <vertAlign val="superscript"/>
        <sz val="8.5"/>
        <rFont val="Roboto Light"/>
        <family val="2"/>
      </rPr>
      <t>4</t>
    </r>
  </si>
  <si>
    <r>
      <t>Fair value reserve (Non-distributable reserves)</t>
    </r>
    <r>
      <rPr>
        <vertAlign val="superscript"/>
        <sz val="8.5"/>
        <rFont val="Roboto Light"/>
        <family val="2"/>
      </rPr>
      <t>1</t>
    </r>
  </si>
  <si>
    <t>– South African Government bonds reserve</t>
  </si>
  <si>
    <r>
      <t>Capital and accumulated funds</t>
    </r>
    <r>
      <rPr>
        <vertAlign val="superscript"/>
        <sz val="8.5"/>
        <rFont val="Roboto Light"/>
        <family val="2"/>
      </rPr>
      <t>2</t>
    </r>
  </si>
  <si>
    <r>
      <t>Fair value reserve</t>
    </r>
    <r>
      <rPr>
        <vertAlign val="superscript"/>
        <sz val="8.5"/>
        <rFont val="Roboto Light"/>
        <family val="2"/>
      </rPr>
      <t>1</t>
    </r>
  </si>
  <si>
    <r>
      <t>Share based payment reserve</t>
    </r>
    <r>
      <rPr>
        <vertAlign val="superscript"/>
        <sz val="8.5"/>
        <rFont val="Roboto Light"/>
        <family val="2"/>
      </rPr>
      <t>3</t>
    </r>
  </si>
  <si>
    <t>Dividends declared and paid</t>
  </si>
  <si>
    <t>Ordinary dividend of 754 cents (2021: 725 cents) per share*</t>
  </si>
  <si>
    <t>Special dividend of 100 cents (2021: NIL) per share*</t>
  </si>
  <si>
    <t>Total dividend of 854 cents (2021: 725 cents) on unallocated treasury shares</t>
  </si>
  <si>
    <t>Group and Exchange</t>
  </si>
  <si>
    <t>20</t>
  </si>
  <si>
    <t>Critical skills cash scheme liability</t>
  </si>
  <si>
    <t>Leave pay accrual</t>
  </si>
  <si>
    <t>Discretionary bonus and bursary scheme</t>
  </si>
  <si>
    <r>
      <t xml:space="preserve">Employee benefits </t>
    </r>
    <r>
      <rPr>
        <sz val="9"/>
        <rFont val="Roboto Light"/>
        <family val="2"/>
      </rPr>
      <t>(continued)</t>
    </r>
  </si>
  <si>
    <t>Corporate
performance
shares</t>
  </si>
  <si>
    <t>Senior management award</t>
  </si>
  <si>
    <t>Share price at grant date (rands per share)</t>
  </si>
  <si>
    <t>Total number of shares granted</t>
  </si>
  <si>
    <t>Dividend yield (%)</t>
  </si>
  <si>
    <t>Grant date</t>
  </si>
  <si>
    <t>Vesting profile:</t>
  </si>
  <si>
    <t>Executive Committee award</t>
  </si>
  <si>
    <t xml:space="preserve">  50% of the shares awarded vest on 31 August 2021 (Tranche 1)</t>
  </si>
  <si>
    <t xml:space="preserve">  50% of the shares awarded vest on 31 August 2022 (Tranche 2)</t>
  </si>
  <si>
    <t xml:space="preserve">  50% of the shares awarded vest on 1 March 2021 (Tranche 1)</t>
  </si>
  <si>
    <t xml:space="preserve">  50% of the shares awarded vest on 1 March 2022 (Tranche 2)</t>
  </si>
  <si>
    <t>Original number of Tranche 2 shares awarded in September 2018</t>
  </si>
  <si>
    <t>Forfeited by leavers to date</t>
  </si>
  <si>
    <t>Accelerated for good leavers to date</t>
  </si>
  <si>
    <t>Tranche 2 shares available for vesting in August 2022</t>
  </si>
  <si>
    <t>Executive committee award</t>
  </si>
  <si>
    <t>Tranche 1 shares forfeited for missing performance targets</t>
  </si>
  <si>
    <t>Tranche 1 shares outstanding</t>
  </si>
  <si>
    <t>Tranche 2 shares outstanding</t>
  </si>
  <si>
    <t>As at 31 December 2022, details of Tranche 2 were as follows:</t>
  </si>
  <si>
    <t>Tranche 2 shares forfeited for missing performance targets</t>
  </si>
  <si>
    <t>Tranche 2 shares vested on 31 August 2022</t>
  </si>
  <si>
    <t>Allocation #2 under LTIS 2018</t>
  </si>
  <si>
    <r>
      <t xml:space="preserve">The shares forfeited by leavers to date are 73 092 (Tranche 1 and Tranche 2). The total shares outstanding at year end are 133 383.
</t>
    </r>
    <r>
      <rPr>
        <b/>
        <sz val="8.5"/>
        <rFont val="Roboto Light"/>
        <family val="2"/>
      </rPr>
      <t>Tranche 1 – fully vested</t>
    </r>
    <r>
      <rPr>
        <sz val="8.5"/>
        <rFont val="Roboto Light"/>
        <family val="2"/>
      </rPr>
      <t xml:space="preserve">
Tranche 1: 50% of the total award, vested on 1 March 2022. All participants still in the employ of the Company as at 1 March 2022 were eligible to participate
in the vesting of this tranche in accordance with the terms and conditions of the Scheme rules.
In respect of Tranche 1, the Board assessed the performance over the three-year vesting term against the pre-set financial and strategic targets and determined
that 47.5% of these Tranche 1 shares vested for those participants still in the employ of the JSE on 1 March 2022.</t>
    </r>
  </si>
  <si>
    <t>As at 31 December 2022, details of Tranche 1 were as follows:</t>
  </si>
  <si>
    <t>Tranche 1 shares vested on 1 March 2022</t>
  </si>
  <si>
    <t>Allocation #3 under LTIS 2018</t>
  </si>
  <si>
    <t xml:space="preserve">  50% of the shares awarded vest on 1 March 2023 (Tranche 1)</t>
  </si>
  <si>
    <t xml:space="preserve">  50% of the shares awarded vest on 1 March 2024 (Tranche 2)</t>
  </si>
  <si>
    <r>
      <t xml:space="preserve">The shares forfeited by leavers to date are 136 750 (Tranche 1 and Tranche 2). The total shares outstanding at year end are 379 916.
</t>
    </r>
    <r>
      <rPr>
        <b/>
        <sz val="8.5"/>
        <rFont val="Roboto Light"/>
        <family val="2"/>
      </rPr>
      <t>Allocation #4 under LTIS 2018</t>
    </r>
  </si>
  <si>
    <t xml:space="preserve">  50% of the shares awarded vest on 1 March 2024 (Tranche 1)</t>
  </si>
  <si>
    <t xml:space="preserve">  50% of the shares awarded vest on 1 March 2025 (Tranche 2)</t>
  </si>
  <si>
    <t>The shares forfeited by leavers to date are 100 772 (Tranche 1 and Tranche 2). The total shares outstanding at year end are 442 210.</t>
  </si>
  <si>
    <t>Allocation #5 under LTIS 2018</t>
  </si>
  <si>
    <t>The shares forfeited by leavers to date are NIL (Tranche 1 and Tranche 2). The total shares outstanding at year end are 391 880.</t>
  </si>
  <si>
    <t xml:space="preserve">  50% of the shares awarded vest on 1 March 2025 (Tranche 1)</t>
  </si>
  <si>
    <t xml:space="preserve">  50% of the shares awarded vest on 1 March 2026 (Tranche 2)</t>
  </si>
  <si>
    <t>The shares forfeited by leavers to date are 26 650 (Tranche 1 and Tranche 2). The total shares outstanding at year end are 247 660.</t>
  </si>
  <si>
    <t>The profit or loss charge for the period, calculated using the Black-Scholes valuation methodology, in respect of allocations granted under LTIS 2018 is as follows:</t>
  </si>
  <si>
    <t>Allocation #1 (granted in September 2018)</t>
  </si>
  <si>
    <t>Allocation #2 (granted in March 2019)</t>
  </si>
  <si>
    <t>Allocation #3 (granted in March 2020)</t>
  </si>
  <si>
    <t>Allocation #4 (granted in March 2021)</t>
  </si>
  <si>
    <t>Allocation #5 (granted in March 2022)</t>
  </si>
  <si>
    <t>ASSETS</t>
  </si>
  <si>
    <t>LIABILITIES</t>
  </si>
  <si>
    <t>NET</t>
  </si>
  <si>
    <t>Deferred tax assets and liabilities are attributable to the following:</t>
  </si>
  <si>
    <t>Intangible asset</t>
  </si>
  <si>
    <t>Fixed asset</t>
  </si>
  <si>
    <t>Operating lease asset</t>
  </si>
  <si>
    <t>IFRS 16 Leases</t>
  </si>
  <si>
    <t>Allowance for impairment losses</t>
  </si>
  <si>
    <t>Prepayments</t>
  </si>
  <si>
    <t>Cash restraint payments</t>
  </si>
  <si>
    <t>Fair value adjustment - Globacap investment</t>
  </si>
  <si>
    <t>Loan to the JSE Empowerment Fund Trust</t>
  </si>
  <si>
    <t>Interest accrued</t>
  </si>
  <si>
    <t>Income received in advance</t>
  </si>
  <si>
    <t>Fair value adjustment through OCI – Government bonds</t>
  </si>
  <si>
    <t>Assessed loss</t>
  </si>
  <si>
    <t>21.</t>
  </si>
  <si>
    <t>20.</t>
  </si>
  <si>
    <r>
      <t xml:space="preserve">Long-Term Incentive Schemes (LTIS 2010 and LTIS 2018) </t>
    </r>
    <r>
      <rPr>
        <sz val="9"/>
        <rFont val="Roboto Light"/>
        <family val="2"/>
      </rPr>
      <t>(continued)</t>
    </r>
  </si>
  <si>
    <t>Balance
1 January
2021</t>
  </si>
  <si>
    <t>Recognised
in profit or
loss</t>
  </si>
  <si>
    <t>Balance
31 December
2021</t>
  </si>
  <si>
    <t>Recognised
in OCI</t>
  </si>
  <si>
    <t>Balance
31 December
2022</t>
  </si>
  <si>
    <t>Movement in temporary differences during the year:</t>
  </si>
  <si>
    <t>Fair value adjustment through OCI – Globacap investment</t>
  </si>
  <si>
    <t>Deferred tax recognised in other comprehensive income relates to South African Bonds and GlobalCap investment. There are no current and deferred tax implications
relating to investor protection funds recognised at OCI, which are exempt from tax. Deferred tax assets and deferred tax liabilities are netted off at an entity level.
The only deferred tax liability that exists at year end is related to the customer contracts, referred to as intangible assets in the table above.
The net group deferred tax balance consists of R53 million deferred tax asset and R31 million liability as presented in the face of the Consolidated statement of
financial position.</t>
  </si>
  <si>
    <t>Fair Value adjustment through OCI - Globacap</t>
  </si>
  <si>
    <t>No deferred tax assets have been raised in respect of the allowance for impairment loss on the loan due from Nautilus MAP RF (Pty) Ltd. Please refer to note 13.4.</t>
  </si>
  <si>
    <t>The intangible asset impairment did not give rise to a temporary difference which is expected to the deductible for tax purposes in the future. As such no deferred</t>
  </si>
  <si>
    <t>tax asset was recognised for that amount.</t>
  </si>
  <si>
    <t>22.</t>
  </si>
  <si>
    <t>Trade payables*</t>
  </si>
  <si>
    <t>Interest payable</t>
  </si>
  <si>
    <t>Receipts in advance</t>
  </si>
  <si>
    <t>* Includes accruals, VAT output, and customer deposits.</t>
  </si>
  <si>
    <t>Adjustments for:</t>
  </si>
  <si>
    <t>- depreciation of property and equipment</t>
  </si>
  <si>
    <t>- amortisation of intangible assets</t>
  </si>
  <si>
    <t>- depreciation of right of use assets</t>
  </si>
  <si>
    <t>- JSE LTIS 2010</t>
  </si>
  <si>
    <t>- JSE LTIS 2018</t>
  </si>
  <si>
    <t>- share of profit from associate</t>
  </si>
  <si>
    <t>- finance costs</t>
  </si>
  <si>
    <t>- finance income</t>
  </si>
  <si>
    <t>- dividend received</t>
  </si>
  <si>
    <t>- impairment of intangible asset</t>
  </si>
  <si>
    <t>23.</t>
  </si>
  <si>
    <t>Notes to the statement of cash flows</t>
  </si>
  <si>
    <t>Cash generated by operations</t>
  </si>
  <si>
    <t xml:space="preserve">Profit before tax </t>
  </si>
  <si>
    <t>- unrealised gain on forex</t>
  </si>
  <si>
    <t>- non-cash items in respect of employee benefits*</t>
  </si>
  <si>
    <t>- amortised interest on bonds</t>
  </si>
  <si>
    <t>- profit on disposal of property and equipment</t>
  </si>
  <si>
    <t>Surplus from operations</t>
  </si>
  <si>
    <t>Changes in:</t>
  </si>
  <si>
    <t>- decrease in trade and other receivables</t>
  </si>
  <si>
    <t>- increase in trade and other payables</t>
  </si>
  <si>
    <r>
      <t xml:space="preserve">Notes to the statement of cash flows </t>
    </r>
    <r>
      <rPr>
        <sz val="9"/>
        <rFont val="Roboto Light"/>
        <family val="2"/>
      </rPr>
      <t>(continued)</t>
    </r>
  </si>
  <si>
    <t xml:space="preserve">Taxation paid </t>
  </si>
  <si>
    <t>Taxation (payable)/receivable at beginning of year</t>
  </si>
  <si>
    <t>Deferred tax effects</t>
  </si>
  <si>
    <t>Taxation expense</t>
  </si>
  <si>
    <t>Taxation payable at year end</t>
  </si>
  <si>
    <t xml:space="preserve">Finance income </t>
  </si>
  <si>
    <t>Finance income receivable at beginning of year</t>
  </si>
  <si>
    <t>Finance income received during the year</t>
  </si>
  <si>
    <t>Finance income receivable at year end</t>
  </si>
  <si>
    <t>Total finance income received</t>
  </si>
  <si>
    <t>Finance costs payable at beginning of year</t>
  </si>
  <si>
    <t>Finance costs during the year</t>
  </si>
  <si>
    <t>Finance costs payable at year end</t>
  </si>
  <si>
    <t>Total finance cost paid</t>
  </si>
  <si>
    <t>24.</t>
  </si>
  <si>
    <t>Executive directors – Current year remuneration</t>
  </si>
  <si>
    <t>Total
guaranteed
pay</t>
  </si>
  <si>
    <t>Total
annual
incentives</t>
  </si>
  <si>
    <t>Total
current
year
remuneration</t>
  </si>
  <si>
    <t>Total
number of
shares
granted in
the LTIS</t>
  </si>
  <si>
    <r>
      <t>schemes</t>
    </r>
    <r>
      <rPr>
        <b/>
        <vertAlign val="superscript"/>
        <sz val="8.5"/>
        <rFont val="Roboto Light"/>
        <family val="2"/>
      </rPr>
      <t>6</t>
    </r>
  </si>
  <si>
    <t>L Fourie</t>
  </si>
  <si>
    <r>
      <t>A Takoordeen</t>
    </r>
    <r>
      <rPr>
        <vertAlign val="superscript"/>
        <sz val="8.5"/>
        <rFont val="Roboto Light"/>
        <family val="2"/>
      </rPr>
      <t>10</t>
    </r>
  </si>
  <si>
    <t>CEO</t>
  </si>
  <si>
    <t>CFO (resigned 20 May 2022)</t>
  </si>
  <si>
    <t>CFO</t>
  </si>
  <si>
    <t>Other key executives – Current year remuneration</t>
  </si>
  <si>
    <t xml:space="preserve">A Greenwood            </t>
  </si>
  <si>
    <t>Director of Post-Trade Services</t>
  </si>
  <si>
    <t>Director of Human Resources</t>
  </si>
  <si>
    <t>Director of Marketing and Corporate Affairs</t>
  </si>
  <si>
    <t>Chief Operating Officer</t>
  </si>
  <si>
    <t xml:space="preserve">MH Randall               </t>
  </si>
  <si>
    <t>Director of Information Services</t>
  </si>
  <si>
    <t xml:space="preserve">VJ Reddy                           </t>
  </si>
  <si>
    <t>Director Capital Markets</t>
  </si>
  <si>
    <t xml:space="preserve">EI Haniff                    </t>
  </si>
  <si>
    <t>Managing Director: JSE Investor Services</t>
  </si>
  <si>
    <r>
      <t>T Tsoaeli</t>
    </r>
    <r>
      <rPr>
        <vertAlign val="superscript"/>
        <sz val="8.5"/>
        <rFont val="Roboto Light"/>
        <family val="2"/>
      </rPr>
      <t>11</t>
    </r>
  </si>
  <si>
    <r>
      <t>Q Mthembu</t>
    </r>
    <r>
      <rPr>
        <vertAlign val="superscript"/>
        <sz val="8.5"/>
        <rFont val="Roboto Light"/>
        <family val="2"/>
      </rPr>
      <t>11</t>
    </r>
  </si>
  <si>
    <r>
      <t>P Ntoagae</t>
    </r>
    <r>
      <rPr>
        <vertAlign val="superscript"/>
        <sz val="8.5"/>
        <rFont val="Roboto Light"/>
        <family val="2"/>
      </rPr>
      <t xml:space="preserve">11    </t>
    </r>
    <r>
      <rPr>
        <sz val="8.5"/>
        <rFont val="Roboto Light"/>
        <family val="2"/>
      </rPr>
      <t xml:space="preserve">    </t>
    </r>
  </si>
  <si>
    <r>
      <t>H Kotze</t>
    </r>
    <r>
      <rPr>
        <vertAlign val="superscript"/>
        <sz val="8.5"/>
        <rFont val="Roboto Light"/>
        <family val="2"/>
      </rPr>
      <t>12</t>
    </r>
    <r>
      <rPr>
        <sz val="8.5"/>
        <rFont val="Roboto Light"/>
        <family val="2"/>
      </rPr>
      <t xml:space="preserve">                    </t>
    </r>
  </si>
  <si>
    <t>VSM Lee</t>
  </si>
  <si>
    <t>I Monale</t>
  </si>
  <si>
    <t>Chief Information Officer</t>
  </si>
  <si>
    <t>Group Chief Risk Officer</t>
  </si>
  <si>
    <r>
      <t>D Khumalo</t>
    </r>
    <r>
      <rPr>
        <vertAlign val="superscript"/>
        <sz val="8.5"/>
        <rFont val="Roboto Light"/>
        <family val="2"/>
      </rPr>
      <t xml:space="preserve">7    </t>
    </r>
  </si>
  <si>
    <r>
      <t>I Monale</t>
    </r>
    <r>
      <rPr>
        <vertAlign val="superscript"/>
        <sz val="8.5"/>
        <rFont val="Roboto Light"/>
        <family val="2"/>
      </rPr>
      <t>6</t>
    </r>
  </si>
  <si>
    <r>
      <t xml:space="preserve">Directors’ and executives’ remuneration </t>
    </r>
    <r>
      <rPr>
        <sz val="9"/>
        <rFont val="Roboto Light"/>
        <family val="2"/>
      </rPr>
      <t>(continued)</t>
    </r>
  </si>
  <si>
    <t>Non-executive director emoluments</t>
  </si>
  <si>
    <t>Board
member
fees</t>
  </si>
  <si>
    <t>Committee
member
fees</t>
  </si>
  <si>
    <t>Z Bassa</t>
  </si>
  <si>
    <t>MS Cleary</t>
  </si>
  <si>
    <t>N Fakude</t>
  </si>
  <si>
    <t>SP Kana</t>
  </si>
  <si>
    <t>F Khanyile</t>
  </si>
  <si>
    <t>I Kirk</t>
  </si>
  <si>
    <t>BJ Kruger</t>
  </si>
  <si>
    <t>MA Matooane</t>
  </si>
  <si>
    <t>Chairman of Group Risk Management Committee</t>
  </si>
  <si>
    <t>P Nhleko6</t>
  </si>
  <si>
    <t>NMC Nyembezi</t>
  </si>
  <si>
    <r>
      <t>2022</t>
    </r>
    <r>
      <rPr>
        <b/>
        <vertAlign val="superscript"/>
        <sz val="8.5"/>
        <rFont val="Roboto Light"/>
        <family val="2"/>
      </rPr>
      <t>1</t>
    </r>
  </si>
  <si>
    <t>Chairman: Group SRO Oversight Committee</t>
  </si>
  <si>
    <t>Chairman: Group Remuneration Committee</t>
  </si>
  <si>
    <t>Lead Independent Director | Chairman: Group Audit Committee | Chairman: Group Sustainability Committee</t>
  </si>
  <si>
    <t>Chairman: Group Risk Management Committee</t>
  </si>
  <si>
    <t>Chairman: Group Investment Committee</t>
  </si>
  <si>
    <t>Board Chairman (effective 4 May 2022)</t>
  </si>
  <si>
    <t>Board Chairman (retired 3 May 2022)</t>
  </si>
  <si>
    <t>Lead Independent Director; Chairman of the Group Audit Committee; Chairman of the Group Sustainability Committee</t>
  </si>
  <si>
    <t>Chairman: Group Deal Committee</t>
  </si>
  <si>
    <t>Board Chairman, Chairman of Group Nominations Committee</t>
  </si>
  <si>
    <r>
      <t>P Nhleko6</t>
    </r>
    <r>
      <rPr>
        <vertAlign val="superscript"/>
        <sz val="8.5"/>
        <rFont val="Roboto Light"/>
        <family val="2"/>
      </rPr>
      <t>2</t>
    </r>
  </si>
  <si>
    <t>Deferred income</t>
  </si>
  <si>
    <t>Distribution from the JSE Guarantee Fund Trust</t>
  </si>
  <si>
    <t>Initial listing fees</t>
  </si>
  <si>
    <t>This represents the monies distributed by the JSE Guarantee Fund Trust for the specific purpose of funding the establishment of the JSE’s disaster recovery site (2010: R50 million) and data centre (2011: R51 million). This is a transaction between related parties as disclosed in note 26 and is eliminated on consolidation. The income transferred from deferred income to profit or loss is based on the relating depreciation charge of the disaster recovery site and the data centre.</t>
  </si>
  <si>
    <t>This amount represents monies for initial listing fees, which is recognised over an expected period based on an average listing period of issuers. This is also based on an average historical minimum life expectancy of a listed company within the Group. Any adjustments to the contract liability balance are charged against revenue. The following amounts relating to the performance obligation from existing contracts that are unsatisfied or partially unsatisfied as at 31 December 2022:</t>
  </si>
  <si>
    <t>GROUP AND COMPANY</t>
  </si>
  <si>
    <t>Revenue expected to be recognised</t>
  </si>
  <si>
    <t>Deferred income at 1 January</t>
  </si>
  <si>
    <t>Deferred during the year</t>
  </si>
  <si>
    <t>Recognised as revenue during the year</t>
  </si>
  <si>
    <t>Leases</t>
  </si>
  <si>
    <t>27.</t>
  </si>
  <si>
    <t>Impact on the statements of financial position as at 31 December 2022</t>
  </si>
  <si>
    <t>Assets</t>
  </si>
  <si>
    <t>Right-of-use assets at 1 January</t>
  </si>
  <si>
    <t>Accumulated depreciation</t>
  </si>
  <si>
    <t>Total assets*</t>
  </si>
  <si>
    <t>Lease Liabilities</t>
  </si>
  <si>
    <t>Current portion</t>
  </si>
  <si>
    <t>Non-current portion</t>
  </si>
  <si>
    <t>Total liabilities</t>
  </si>
  <si>
    <t>The following amounts are recognised in the statement of comprehensive  
income for the year ending 31 December 2022</t>
  </si>
  <si>
    <t>Depreciation</t>
  </si>
  <si>
    <t>Profit/(Loss) from operating activities</t>
  </si>
  <si>
    <t>Finance cost</t>
  </si>
  <si>
    <t>Impact on profit before tax</t>
  </si>
  <si>
    <t>Changes in liabilities arising from financing activities</t>
  </si>
  <si>
    <t>Opening balance 1 January 2022</t>
  </si>
  <si>
    <t>Loan repayments for the year</t>
  </si>
  <si>
    <t>Interest charges for the year</t>
  </si>
  <si>
    <t>Balance 31 December 2022</t>
  </si>
  <si>
    <t>Discounted payments</t>
  </si>
  <si>
    <t>Not later than one year</t>
  </si>
  <si>
    <t>Between one and five years</t>
  </si>
  <si>
    <t>Undiscounted payments</t>
  </si>
  <si>
    <t>Total cash value of award approved by Board</t>
  </si>
  <si>
    <t>Critical Skills
Cash Scheme
2022</t>
  </si>
  <si>
    <t>Critical Skills
Cash Scheme
2021</t>
  </si>
  <si>
    <t>–</t>
  </si>
  <si>
    <t>-</t>
  </si>
  <si>
    <t>3 412</t>
  </si>
  <si>
    <t>3 000</t>
  </si>
  <si>
    <t>3 861</t>
  </si>
  <si>
    <t>2 122</t>
  </si>
  <si>
    <t>3 229</t>
  </si>
  <si>
    <t>2 411</t>
  </si>
  <si>
    <t>3 105</t>
  </si>
  <si>
    <t>3 360</t>
  </si>
  <si>
    <t>2 084</t>
  </si>
  <si>
    <t>4 158</t>
  </si>
  <si>
    <t>2 246</t>
  </si>
  <si>
    <t>3 495</t>
  </si>
  <si>
    <t>2 585</t>
  </si>
  <si>
    <t>3 342</t>
  </si>
  <si>
    <t>3 852</t>
  </si>
  <si>
    <t>2 581</t>
  </si>
  <si>
    <t>3 600</t>
  </si>
  <si>
    <t>1 750</t>
  </si>
  <si>
    <t>2 000</t>
  </si>
  <si>
    <t>2 300</t>
  </si>
  <si>
    <t>2 500</t>
  </si>
  <si>
    <t>5 900</t>
  </si>
  <si>
    <t>5 350</t>
  </si>
  <si>
    <t>7 158</t>
  </si>
  <si>
    <t>4 585</t>
  </si>
  <si>
    <t>9 312</t>
  </si>
  <si>
    <t>5 842</t>
  </si>
  <si>
    <t>9 202</t>
  </si>
  <si>
    <t>2 761</t>
  </si>
  <si>
    <t>26 008</t>
  </si>
  <si>
    <t>22 530</t>
  </si>
  <si>
    <t>19 988</t>
  </si>
  <si>
    <t>23 212</t>
  </si>
  <si>
    <t>21 538</t>
  </si>
  <si>
    <t>24 824</t>
  </si>
  <si>
    <r>
      <t>Basic</t>
    </r>
    <r>
      <rPr>
        <b/>
        <vertAlign val="superscript"/>
        <sz val="8.5"/>
        <rFont val="Roboto Light"/>
        <family val="2"/>
      </rPr>
      <t>1</t>
    </r>
    <r>
      <rPr>
        <b/>
        <sz val="8.5"/>
        <rFont val="Roboto Light"/>
        <family val="2"/>
      </rPr>
      <t xml:space="preserve">
salary</t>
    </r>
  </si>
  <si>
    <r>
      <t>Defined</t>
    </r>
    <r>
      <rPr>
        <b/>
        <vertAlign val="superscript"/>
        <sz val="8.5"/>
        <rFont val="Roboto Light"/>
        <family val="2"/>
      </rPr>
      <t>1</t>
    </r>
    <r>
      <rPr>
        <b/>
        <sz val="8.5"/>
        <rFont val="Roboto Light"/>
        <family val="2"/>
      </rPr>
      <t xml:space="preserve">
contribution
pension
plan</t>
    </r>
  </si>
  <si>
    <r>
      <t>Medical
aid</t>
    </r>
    <r>
      <rPr>
        <b/>
        <vertAlign val="superscript"/>
        <sz val="8.5"/>
        <rFont val="Roboto Light"/>
        <family val="2"/>
      </rPr>
      <t>1</t>
    </r>
    <r>
      <rPr>
        <b/>
        <sz val="8.5"/>
        <rFont val="Roboto Light"/>
        <family val="2"/>
      </rPr>
      <t>, UIF
and other</t>
    </r>
  </si>
  <si>
    <r>
      <t>Contractual
bonus</t>
    </r>
    <r>
      <rPr>
        <b/>
        <vertAlign val="superscript"/>
        <sz val="8.5"/>
        <rFont val="Roboto Light"/>
        <family val="2"/>
      </rPr>
      <t>1</t>
    </r>
    <r>
      <rPr>
        <b/>
        <sz val="8.5"/>
        <rFont val="Roboto Light"/>
        <family val="2"/>
      </rPr>
      <t xml:space="preserve">
(includes
deferral)</t>
    </r>
  </si>
  <si>
    <r>
      <t>Discretionary
bonus</t>
    </r>
    <r>
      <rPr>
        <b/>
        <vertAlign val="superscript"/>
        <sz val="8.5"/>
        <rFont val="Roboto Light"/>
        <family val="2"/>
      </rPr>
      <t>1, 2, 4</t>
    </r>
  </si>
  <si>
    <r>
      <t>Total
long-term
and other
benefits</t>
    </r>
    <r>
      <rPr>
        <b/>
        <vertAlign val="superscript"/>
        <sz val="8.5"/>
        <rFont val="Roboto Light"/>
        <family val="2"/>
      </rPr>
      <t>5</t>
    </r>
  </si>
  <si>
    <t>189 748</t>
  </si>
  <si>
    <t>The table below refers to the payments of future lease agreements.</t>
  </si>
  <si>
    <r>
      <t xml:space="preserve">Leases </t>
    </r>
    <r>
      <rPr>
        <sz val="9"/>
        <color theme="1"/>
        <rFont val="Roboto Light"/>
        <family val="2"/>
      </rPr>
      <t>(continued)</t>
    </r>
  </si>
  <si>
    <t>28.</t>
  </si>
  <si>
    <t>28.2.1</t>
  </si>
  <si>
    <t>The Group’s exposure to foreign currency risk based on notional amounts was as follows:</t>
  </si>
  <si>
    <t>USD</t>
  </si>
  <si>
    <t>GBP</t>
  </si>
  <si>
    <t>EUR</t>
  </si>
  <si>
    <t>Financial assets</t>
  </si>
  <si>
    <t>Other investments – Globacap equity securities at FVOCI</t>
  </si>
  <si>
    <t>Other investments – Safe note debt securities measured at FVTPL</t>
  </si>
  <si>
    <t>Financial liabilities</t>
  </si>
  <si>
    <t>Trade payables</t>
  </si>
  <si>
    <t>Lease liability</t>
  </si>
  <si>
    <t>Net exposure</t>
  </si>
  <si>
    <t>Long-term payables</t>
  </si>
  <si>
    <r>
      <t xml:space="preserve">Financial risk management </t>
    </r>
    <r>
      <rPr>
        <sz val="9"/>
        <rFont val="Roboto Light"/>
        <family val="2"/>
      </rPr>
      <t>(continued)</t>
    </r>
  </si>
  <si>
    <t>Profit
or loss</t>
  </si>
  <si>
    <t>OCI</t>
  </si>
  <si>
    <t>Net inpact</t>
  </si>
  <si>
    <t>The following table analyses the interest rate risk profile for assets and liabilities at year-end:</t>
  </si>
  <si>
    <t>Fixed rate</t>
  </si>
  <si>
    <t>Floating rate</t>
  </si>
  <si>
    <t>Investments</t>
  </si>
  <si>
    <t>JSE Clear Derivatives Default Fund collateral deposit*</t>
  </si>
  <si>
    <t>Margin and collateral deposits</t>
  </si>
  <si>
    <t>Liabilities</t>
  </si>
  <si>
    <t>JSE Clear Derivatives Default Fund contributions</t>
  </si>
  <si>
    <t>Fixed-rate bond: +100 bps</t>
  </si>
  <si>
    <t>Fixed-rate bond: -100 bps</t>
  </si>
  <si>
    <t>Floating-rate instruments: +100 bps</t>
  </si>
  <si>
    <t>Floating-rate instruments: -100 bps</t>
  </si>
  <si>
    <t>Up to 3 months
R’000</t>
  </si>
  <si>
    <t>3 to
12 months
R’000</t>
  </si>
  <si>
    <t>No stated contractual maturity
R’000</t>
  </si>
  <si>
    <t>1 to
5 years
R’000</t>
  </si>
  <si>
    <t>Other investments</t>
  </si>
  <si>
    <t>Trade and other receivables (excluding payments in advance)</t>
  </si>
  <si>
    <t>Due from Group entities</t>
  </si>
  <si>
    <t>Lease liabilities</t>
  </si>
  <si>
    <t>JSE Clear Derivatives Default Fund collateral deposit</t>
  </si>
  <si>
    <t>Net impact</t>
  </si>
  <si>
    <t>More than 5 years R’000</t>
  </si>
  <si>
    <t>Level 1</t>
  </si>
  <si>
    <t>Level 2</t>
  </si>
  <si>
    <t>Level 3</t>
  </si>
  <si>
    <t>Level 4</t>
  </si>
  <si>
    <t>Notes</t>
  </si>
  <si>
    <t>– Non-listed equity instruments designated at fair value through OCI</t>
  </si>
  <si>
    <t>SAFE note debt securities FVTPL</t>
  </si>
  <si>
    <t xml:space="preserve">– Equity securities (financial instruments)                                                                                                                                   </t>
  </si>
  <si>
    <t xml:space="preserve">– Debt securities (financial instruments measured at fair value through OCI)                                                                                 </t>
  </si>
  <si>
    <t>14.1/2</t>
  </si>
  <si>
    <t>31 December
2022</t>
  </si>
  <si>
    <t>31 December
2021</t>
  </si>
  <si>
    <t>Opening balance</t>
  </si>
  <si>
    <t>Globacap acquisition</t>
  </si>
  <si>
    <t>Fair value (loss)/gain recognised in OCI during the period (pre-tax)</t>
  </si>
  <si>
    <t>Closing balance</t>
  </si>
  <si>
    <t>Opening balance – 1 January 2022</t>
  </si>
  <si>
    <t>SAFE note acquisition</t>
  </si>
  <si>
    <t>Fair value gain recognised in profit and loss</t>
  </si>
  <si>
    <t>Closing balance – 31 December 2022</t>
  </si>
  <si>
    <t>25.</t>
  </si>
  <si>
    <t>Year ended
31 December
2022</t>
  </si>
  <si>
    <t>Year ended
31 December
2021</t>
  </si>
  <si>
    <t>Assets under administration</t>
  </si>
  <si>
    <t>Fixed deposits</t>
  </si>
  <si>
    <t>Current and call accounts</t>
  </si>
  <si>
    <t>Total assets under administration</t>
  </si>
  <si>
    <t>The JSE sub-leases areas of the building in which it operates (refer note 6.2). The minimum lease payments expected from sub-leases are set out below:</t>
  </si>
  <si>
    <t>31.3.1</t>
  </si>
  <si>
    <t>Total future minimum lease receipts:</t>
  </si>
  <si>
    <t>Not later than one year*</t>
  </si>
  <si>
    <t>* Refers to rental income from short term leases with a 6-month lease term.</t>
  </si>
  <si>
    <t>No commitments exist as at 31 December 2022.</t>
  </si>
  <si>
    <t>Authorised share capital</t>
  </si>
  <si>
    <t>Nominal value</t>
  </si>
  <si>
    <t>Number of shares in issue</t>
  </si>
  <si>
    <t>Closing price (Rand per</t>
  </si>
  <si>
    <t>Market capitalisation</t>
  </si>
  <si>
    <t>(Shares)</t>
  </si>
  <si>
    <t>(Rand)</t>
  </si>
  <si>
    <t>share)</t>
  </si>
  <si>
    <t>(Rand billion)</t>
  </si>
  <si>
    <t>31 December 2021</t>
  </si>
  <si>
    <t>30 June 2022</t>
  </si>
  <si>
    <r>
      <t>31 December 2022</t>
    </r>
    <r>
      <rPr>
        <vertAlign val="superscript"/>
        <sz val="8.5"/>
        <rFont val="Roboto Light"/>
        <family val="2"/>
      </rPr>
      <t>1</t>
    </r>
  </si>
  <si>
    <t>9.4</t>
  </si>
  <si>
    <t>Shareholder spread as at 31 December 2022</t>
  </si>
  <si>
    <t>Shares held</t>
  </si>
  <si>
    <t>%</t>
  </si>
  <si>
    <t>Number of shareholders</t>
  </si>
  <si>
    <t>Public</t>
  </si>
  <si>
    <t>Non-public</t>
  </si>
  <si>
    <t>JEF Trust</t>
  </si>
  <si>
    <t>Directors and company secretary</t>
  </si>
  <si>
    <t>Total share capital</t>
  </si>
  <si>
    <t>Geographic ownership</t>
  </si>
  <si>
    <t>South Africa</t>
  </si>
  <si>
    <t>United States</t>
  </si>
  <si>
    <t>United Kingdom</t>
  </si>
  <si>
    <t>Rest of world</t>
  </si>
  <si>
    <t xml:space="preserve">Institutional shareholders                                                                                                                                                                                                                                              </t>
  </si>
  <si>
    <t xml:space="preserve">Non-institutional shareholders                                                                                                                                                                                                                                      </t>
  </si>
  <si>
    <t>JSE LTIS Trus</t>
  </si>
  <si>
    <r>
      <t>1</t>
    </r>
    <r>
      <rPr>
        <vertAlign val="superscript"/>
        <sz val="8.5"/>
        <rFont val="Roboto Light"/>
        <family val="2"/>
      </rPr>
      <t>1</t>
    </r>
  </si>
  <si>
    <t>Clearing members</t>
  </si>
  <si>
    <t>Interest Rate and Currency Derivatives members</t>
  </si>
  <si>
    <t>Commodities Derivatives members</t>
  </si>
  <si>
    <t>Equity Derivatives members</t>
  </si>
  <si>
    <t>Equity members</t>
  </si>
  <si>
    <t>Category of members</t>
  </si>
  <si>
    <t>As at 31 December 2022, there were 227 authorised users (2021: 242), categorised as follows:</t>
  </si>
  <si>
    <t>Authorised users of the JSE (members of the JSE)</t>
  </si>
  <si>
    <t>Group Company Secretary</t>
  </si>
  <si>
    <t>G Brookes</t>
  </si>
  <si>
    <t>Prescribed officer</t>
  </si>
  <si>
    <t>V Reddy</t>
  </si>
  <si>
    <t>M Randall</t>
  </si>
  <si>
    <t>P Ntoagae</t>
  </si>
  <si>
    <t>V Lee</t>
  </si>
  <si>
    <t>A Greenwood</t>
  </si>
  <si>
    <t>CEO &amp; executive director</t>
  </si>
  <si>
    <t>Rands</t>
  </si>
  <si>
    <t>2018 shares sold</t>
  </si>
  <si>
    <t>shares awarded</t>
  </si>
  <si>
    <t>Status</t>
  </si>
  <si>
    <t>Name</t>
  </si>
  <si>
    <t>Number of LTIS</t>
  </si>
  <si>
    <t>Number of ordinary</t>
  </si>
  <si>
    <r>
      <t>GA Brookes (Group Company Secretary)</t>
    </r>
    <r>
      <rPr>
        <vertAlign val="superscript"/>
        <sz val="8.5"/>
        <rFont val="Roboto Light"/>
        <family val="2"/>
      </rPr>
      <t>1</t>
    </r>
  </si>
  <si>
    <t>(resigned May 2022)</t>
  </si>
  <si>
    <t>Executive</t>
  </si>
  <si>
    <r>
      <t>A Takoordeen (CFO)</t>
    </r>
    <r>
      <rPr>
        <vertAlign val="superscript"/>
        <sz val="8.5"/>
        <rFont val="Roboto Light"/>
        <family val="2"/>
      </rPr>
      <t>1</t>
    </r>
  </si>
  <si>
    <t>Independent non-executive</t>
  </si>
  <si>
    <r>
      <t>L Fourie (CEO)</t>
    </r>
    <r>
      <rPr>
        <vertAlign val="superscript"/>
        <sz val="8.5"/>
        <rFont val="Roboto Light"/>
        <family val="2"/>
      </rPr>
      <t>1</t>
    </r>
  </si>
  <si>
    <t>Total
equity
R’000</t>
  </si>
  <si>
    <t>Non-controlling interests
R'000</t>
  </si>
  <si>
    <t>share capital</t>
  </si>
  <si>
    <r>
      <t>other: Unvested</t>
    </r>
    <r>
      <rPr>
        <vertAlign val="superscript"/>
        <sz val="8.5"/>
        <color rgb="FF282828"/>
        <rFont val="Roboto Light"/>
        <family val="2"/>
      </rPr>
      <t>1</t>
    </r>
  </si>
  <si>
    <t>(own name)</t>
  </si>
  <si>
    <t>Status of director</t>
  </si>
  <si>
    <t>Director</t>
  </si>
  <si>
    <t>% of issued</t>
  </si>
  <si>
    <t>LTIS 2018 Trust and</t>
  </si>
  <si>
    <t>Share register</t>
  </si>
  <si>
    <t>Sasol</t>
  </si>
  <si>
    <t>JPMorgan Chase &amp; Co</t>
  </si>
  <si>
    <t>The Vanguard Group, Inc.</t>
  </si>
  <si>
    <t>Goldman Sachs Asset Management, L.P. 5.84 5</t>
  </si>
  <si>
    <t>Allan Gray Proprietary Limited</t>
  </si>
  <si>
    <t>PSG Asset Management (Pty) Limited</t>
  </si>
  <si>
    <t>Public Investment Corporation (SOC) Limited</t>
  </si>
  <si>
    <t>Ninety One SA Pty Limited</t>
  </si>
  <si>
    <t>ordinary
shares held</t>
  </si>
  <si>
    <t>% of total
issued</t>
  </si>
  <si>
    <t>Names</t>
  </si>
  <si>
    <t>Number of
ordinary
shares held</t>
  </si>
  <si>
    <t>% of total
issued
ordinary
shares</t>
  </si>
  <si>
    <t>Diluted earnings per share (cents)</t>
  </si>
  <si>
    <t>Total Basic earnings per share (cents)</t>
  </si>
  <si>
    <t>Total earnings per share</t>
  </si>
  <si>
    <t>Non-controlling interests</t>
  </si>
  <si>
    <t>Equity holders of the parent company</t>
  </si>
  <si>
    <t>Attributable to:</t>
  </si>
  <si>
    <t>Total comprehensive income for the year for the period from continuing operations</t>
  </si>
  <si>
    <r>
      <rPr>
        <b/>
        <sz val="9"/>
        <color rgb="FF282828"/>
        <rFont val="Roboto Light"/>
        <family val="2"/>
      </rPr>
      <t>Other comprehensive income for the year, net of income tax</t>
    </r>
  </si>
  <si>
    <t>Change in financial instruments at fair value through other comprehensive income that may be reclassified
to profit or loss in subsequent periods (net of tax)</t>
  </si>
  <si>
    <t xml:space="preserve">
Change in financial instruments at fair value through other comprehensive income that may be reclassified to profit or loss in subsequent periods (net of tax)</t>
  </si>
  <si>
    <t>Other comprehensive income</t>
  </si>
  <si>
    <t>Equity holders of the parent</t>
  </si>
  <si>
    <t>Profit for the year</t>
  </si>
  <si>
    <t xml:space="preserve">Income tax expense                                                                                                                                                                                                       </t>
  </si>
  <si>
    <t>Profit before income tax</t>
  </si>
  <si>
    <t xml:space="preserve">Share of profit from associate (net of income tax)                                                                                                                                                   </t>
  </si>
  <si>
    <t>Net finance income</t>
  </si>
  <si>
    <t xml:space="preserve">Finance costs                                                                                                                                                                                             </t>
  </si>
  <si>
    <t xml:space="preserve">Finance income                                                                                                                                                                                                                </t>
  </si>
  <si>
    <t>Profit from operating activities before net finance income</t>
  </si>
  <si>
    <t>Expected credit loss (ECL) impairments</t>
  </si>
  <si>
    <t xml:space="preserve">Other expenses                                                                                                                                                                                                              </t>
  </si>
  <si>
    <t xml:space="preserve">Personnel expenses                                                                                                                                                                                                        </t>
  </si>
  <si>
    <t xml:space="preserve">Other income                                                                                                                                                                                                                   </t>
  </si>
  <si>
    <t>Revenue</t>
  </si>
  <si>
    <t xml:space="preserve">Non current assets held for sale        </t>
  </si>
  <si>
    <t xml:space="preserve">Cash and cash equivalents      </t>
  </si>
  <si>
    <t xml:space="preserve">Collateral deposits                </t>
  </si>
  <si>
    <t xml:space="preserve">Margin deposits                          </t>
  </si>
  <si>
    <t xml:space="preserve">JSE Clear Derivatives Default Fund collateral deposits   </t>
  </si>
  <si>
    <t xml:space="preserve">Safe note – Globacap           </t>
  </si>
  <si>
    <t xml:space="preserve">Due from Group entities                 </t>
  </si>
  <si>
    <t>Income tax receivable</t>
  </si>
  <si>
    <t xml:space="preserve">Trade and other receivables       </t>
  </si>
  <si>
    <t>Current assets</t>
  </si>
  <si>
    <t>21.1/3</t>
  </si>
  <si>
    <t xml:space="preserve">Deferred taxation   </t>
  </si>
  <si>
    <t xml:space="preserve">Right-of-use-assets                                                                                                                                                                                                     </t>
  </si>
  <si>
    <t xml:space="preserve">Other investments                                                                                                                                                                                                       </t>
  </si>
  <si>
    <t xml:space="preserve">Investments in subsidiaries                                                                                                                                                                              </t>
  </si>
  <si>
    <t xml:space="preserve">Investment in associate                                                                                                                                                                                       </t>
  </si>
  <si>
    <t>11.3/6</t>
  </si>
  <si>
    <t xml:space="preserve">Intangible assets                                                                                                                                                                                                      </t>
  </si>
  <si>
    <t>10.3/6</t>
  </si>
  <si>
    <t xml:space="preserve">Property and equipment                                                                                                                                                                                         </t>
  </si>
  <si>
    <t xml:space="preserve">Non-current assets                                                                                                                                                                                                                </t>
  </si>
  <si>
    <t>Total equity and liabilities</t>
  </si>
  <si>
    <t>JSE Clear Derivatives Default Fund collateral contribution</t>
  </si>
  <si>
    <t>Other comprehensive income for the year, net of income tax</t>
  </si>
  <si>
    <t>Income tax payable</t>
  </si>
  <si>
    <t xml:space="preserve">Deferred income                                                                                                                                                                                         </t>
  </si>
  <si>
    <t xml:space="preserve">Deferred taxation                                                                                                                                                   </t>
  </si>
  <si>
    <t xml:space="preserve">Non-current liabilities                                                                                                                                                                                            </t>
  </si>
  <si>
    <t xml:space="preserve">Equity attributable to equity holders of the parent                                                                                                                                                                                                               </t>
  </si>
  <si>
    <t>Reserves</t>
  </si>
  <si>
    <t xml:space="preserve">Total equity                                                                                                                                                                                                               </t>
  </si>
  <si>
    <t>Equity and liabilities</t>
  </si>
  <si>
    <t>Total contributions by and distributions
to owners of the Company recognised
directly in equity</t>
  </si>
  <si>
    <t>Transactions with owners recognised
directly in equity – Acquisition of
Non‑controlling interest</t>
  </si>
  <si>
    <t xml:space="preserve">Treasury shares – transaction costs     </t>
  </si>
  <si>
    <t>Treasury shares acquisitions and sales</t>
  </si>
  <si>
    <t xml:space="preserve">Qualifying deductible expenses related to
Fines – Issuer Regulation    </t>
  </si>
  <si>
    <t>Transfer of profit to investor protection
funds</t>
  </si>
  <si>
    <t>Equity-settled share-based payment</t>
  </si>
  <si>
    <t xml:space="preserve">Dividends paid to owners                                                                                                                                                                                           </t>
  </si>
  <si>
    <r>
      <t>Distribution from the JSE Debt Guarantee
Fund Trust</t>
    </r>
    <r>
      <rPr>
        <vertAlign val="superscript"/>
        <sz val="8.5"/>
        <color rgb="FF282828"/>
        <rFont val="Roboto Light"/>
        <family val="2"/>
      </rPr>
      <t>1</t>
    </r>
    <r>
      <rPr>
        <sz val="8.5"/>
        <color rgb="FF282828"/>
        <rFont val="Roboto Light"/>
        <family val="2"/>
      </rPr>
      <t xml:space="preserve">                                                                                                                                                                                        </t>
    </r>
  </si>
  <si>
    <t xml:space="preserve">LTIS 2018 Allocation 1 – shares vested                                                                                                                                                                              </t>
  </si>
  <si>
    <t xml:space="preserve">LTIS 2010 Allocation 8 – shares vested                                                                                                                                                                                   </t>
  </si>
  <si>
    <t xml:space="preserve">Total comprehensive income for the year                                                                                                                                                                                             </t>
  </si>
  <si>
    <t xml:space="preserve">Other comprehensive income </t>
  </si>
  <si>
    <t xml:space="preserve">Profit for the year                                                                                                                                                                      </t>
  </si>
  <si>
    <t>Balance at 31 December 2021</t>
  </si>
  <si>
    <t>Total
R’000</t>
  </si>
  <si>
    <t>Retained
earnings
R’000</t>
  </si>
  <si>
    <t>Total
reserves
R’000</t>
  </si>
  <si>
    <r>
      <t>Fair value
reserve</t>
    </r>
    <r>
      <rPr>
        <vertAlign val="superscript"/>
        <sz val="8.5"/>
        <color rgb="FF282828"/>
        <rFont val="Roboto Light"/>
        <family val="2"/>
      </rPr>
      <t xml:space="preserve">2
</t>
    </r>
    <r>
      <rPr>
        <sz val="8.5"/>
        <color rgb="FF282828"/>
        <rFont val="Roboto Light"/>
        <family val="2"/>
      </rPr>
      <t>R’000</t>
    </r>
  </si>
  <si>
    <t>Share-based
payments
reserve
R’000</t>
  </si>
  <si>
    <t>NDR
R’000</t>
  </si>
  <si>
    <t>Stated capital
and treasury
shares*
R’000</t>
  </si>
  <si>
    <t>Note</t>
  </si>
  <si>
    <t>Balance at 31 December 2022</t>
  </si>
  <si>
    <t>Transfer of qualifying deductible expenses related to Fines –
Issuer Regulation</t>
  </si>
  <si>
    <t>Transfer of listed companies – Fines – Issuer Regulation</t>
  </si>
  <si>
    <t>Transfer of profit to investor protection funds</t>
  </si>
  <si>
    <r>
      <t>Distribution from the JSE Debt Guarantee Fund Trust</t>
    </r>
    <r>
      <rPr>
        <vertAlign val="superscript"/>
        <sz val="8.5"/>
        <color rgb="FF282828"/>
        <rFont val="Roboto Light"/>
        <family val="2"/>
      </rPr>
      <t>1</t>
    </r>
    <r>
      <rPr>
        <sz val="8.5"/>
        <color rgb="FF282828"/>
        <rFont val="Roboto Light"/>
        <family val="2"/>
      </rPr>
      <t xml:space="preserve">                                                                                                                                                                                        </t>
    </r>
  </si>
  <si>
    <t xml:space="preserve">LTIS 2018 Allocation 2 – shares vested                                                                                                                                                                          </t>
  </si>
  <si>
    <r>
      <t>Fair value
reserve</t>
    </r>
    <r>
      <rPr>
        <b/>
        <vertAlign val="superscript"/>
        <sz val="8.5"/>
        <color rgb="FF282828"/>
        <rFont val="Roboto Light"/>
        <family val="2"/>
      </rPr>
      <t xml:space="preserve">2
</t>
    </r>
    <r>
      <rPr>
        <b/>
        <sz val="8.5"/>
        <color rgb="FF282828"/>
        <rFont val="Roboto Light"/>
        <family val="2"/>
      </rPr>
      <t>R’000</t>
    </r>
  </si>
  <si>
    <r>
      <t>Stated capital
and treasury
shares</t>
    </r>
    <r>
      <rPr>
        <b/>
        <vertAlign val="superscript"/>
        <sz val="8.5"/>
        <color rgb="FF282828"/>
        <rFont val="Roboto Light"/>
        <family val="2"/>
      </rPr>
      <t>3</t>
    </r>
    <r>
      <rPr>
        <b/>
        <sz val="8.5"/>
        <color rgb="FF282828"/>
        <rFont val="Roboto Light"/>
        <family val="2"/>
      </rPr>
      <t xml:space="preserve">
R’000</t>
    </r>
  </si>
  <si>
    <t xml:space="preserve">Note            </t>
  </si>
  <si>
    <t>Total contributions by and distributions to owners of  the Company recognised directly in equity</t>
  </si>
  <si>
    <t xml:space="preserve">Treasury shares – transaction costs </t>
  </si>
  <si>
    <t>Treasury shares – acquisitions and sales</t>
  </si>
  <si>
    <t>Transfer of qualifying deductible expenses related to Fines – Issuer Regulation</t>
  </si>
  <si>
    <t xml:space="preserve">Equity-settled share-based payment                 </t>
  </si>
  <si>
    <t xml:space="preserve">Dividends paid to owners                                    </t>
  </si>
  <si>
    <t>LTIS 2018 Allocation 2 – shares vested</t>
  </si>
  <si>
    <t>LTIS 2018 Allocation 1 – shares vested</t>
  </si>
  <si>
    <t>Total comprehensive income for the year</t>
  </si>
  <si>
    <t xml:space="preserve">LTIS 2018 Allocation 1 – shares vested                                                                                                                                                </t>
  </si>
  <si>
    <t xml:space="preserve">LTIS 2010 Allocation 8 – shares vested                                                                                                                                                                              </t>
  </si>
  <si>
    <t>Balance at 1 January 2021</t>
  </si>
  <si>
    <r>
      <t>Stated capital
and treasury
shares</t>
    </r>
    <r>
      <rPr>
        <vertAlign val="superscript"/>
        <sz val="8.5"/>
        <color rgb="FF282828"/>
        <rFont val="Roboto Light"/>
        <family val="2"/>
      </rPr>
      <t>3</t>
    </r>
    <r>
      <rPr>
        <sz val="8.5"/>
        <color rgb="FF282828"/>
        <rFont val="Roboto Light"/>
        <family val="2"/>
      </rPr>
      <t xml:space="preserve">
R’000</t>
    </r>
  </si>
  <si>
    <t>Cash and cash equivalents at 31 December 2022</t>
  </si>
  <si>
    <t>Effect of exchange rate fluctuations on cash held</t>
  </si>
  <si>
    <t>Cash and cash equivalents at 1 January</t>
  </si>
  <si>
    <t>Net decrease in cash and cash equivalents</t>
  </si>
  <si>
    <t>Net cash used in financing activities</t>
  </si>
  <si>
    <t>Dividends paid</t>
  </si>
  <si>
    <t>Lease liabilities repaid</t>
  </si>
  <si>
    <t>Acquisition of non-controlling interest</t>
  </si>
  <si>
    <t>Proceeds on sale of treasury shares</t>
  </si>
  <si>
    <t>Acquisition of treasury shares</t>
  </si>
  <si>
    <t>Cash flows from financing activities</t>
  </si>
  <si>
    <t>Net cash used in investing activities</t>
  </si>
  <si>
    <t>Debt instrument: Globacap Safenote</t>
  </si>
  <si>
    <t>Proceeds from disposal of property and equipment</t>
  </si>
  <si>
    <t>Acquisition of property and equipment</t>
  </si>
  <si>
    <t>Acquisition of intangible assets</t>
  </si>
  <si>
    <t>Acquisition of leasehold improvements</t>
  </si>
  <si>
    <t>Dividends from associate</t>
  </si>
  <si>
    <t xml:space="preserve">Receipts from loans to group companies                                                                                                                                                                             </t>
  </si>
  <si>
    <t>Capital injection in subsidiaries</t>
  </si>
  <si>
    <t xml:space="preserve">Acquisition of other investments                                                                                                                                                </t>
  </si>
  <si>
    <t>Proceeds on sale of other investments</t>
  </si>
  <si>
    <t xml:space="preserve">Cash flows from investing activities                                                                                                                                                                                            </t>
  </si>
  <si>
    <t xml:space="preserve">Net cash generated by operating activities                                                                                                                                                                                                    </t>
  </si>
  <si>
    <t>Taxation paid</t>
  </si>
  <si>
    <t>Dividends received</t>
  </si>
  <si>
    <t>Finance income</t>
  </si>
  <si>
    <t xml:space="preserve">Cash generated by operations                                                                                                                                                                                                    </t>
  </si>
  <si>
    <t>Cash flows from operating activities</t>
  </si>
  <si>
    <t>*   An amount of R1.9 million loss (2021: R1.4 million gain) was recognised in Primary market fees relating to initial listing fees for the current year.</t>
  </si>
  <si>
    <t>Strate ad valorem fees – bonds</t>
  </si>
  <si>
    <t>Strate ad valorem fees – cash equities</t>
  </si>
  <si>
    <t>Total revenue excluding Strate ad valorem fees – cash equities and bonds**</t>
  </si>
  <si>
    <t xml:space="preserve"> Market data fees</t>
  </si>
  <si>
    <t xml:space="preserve"> Index fees</t>
  </si>
  <si>
    <t xml:space="preserve">Information services    </t>
  </si>
  <si>
    <t xml:space="preserve"> Funds under management </t>
  </si>
  <si>
    <t xml:space="preserve"> Back-office services (BDA)      </t>
  </si>
  <si>
    <t xml:space="preserve"> Clearing and settlement fees      </t>
  </si>
  <si>
    <t xml:space="preserve">Post-trade services                  </t>
  </si>
  <si>
    <t xml:space="preserve"> JSE Private Placement fees</t>
  </si>
  <si>
    <t xml:space="preserve"> JSE Investor Services fees    </t>
  </si>
  <si>
    <t xml:space="preserve"> Primary market fees*</t>
  </si>
  <si>
    <t xml:space="preserve"> Interest rate market fees    </t>
  </si>
  <si>
    <t xml:space="preserve"> Equity market fees</t>
  </si>
  <si>
    <t xml:space="preserve"> Equity derivatives fees </t>
  </si>
  <si>
    <t xml:space="preserve"> Currency derivatives fees                                                                                                                                                                                      </t>
  </si>
  <si>
    <t xml:space="preserve"> Issuer services fees                                                                                                                                                                                                       </t>
  </si>
  <si>
    <t xml:space="preserve"> Commodity derivatives fees                                                                                                                                                                   </t>
  </si>
  <si>
    <t xml:space="preserve"> Colocation fees                                                                                                                                                                                     </t>
  </si>
  <si>
    <t xml:space="preserve"> Bond Electronic Trading Platform (ETP)                                                                                                                                                                                                </t>
  </si>
  <si>
    <t xml:space="preserve">Capital markets                                                                                                                                                                                      </t>
  </si>
  <si>
    <t xml:space="preserve">Revenue from contracts with clients and operating segments comprise:                                                                                                                                                                                                                </t>
  </si>
  <si>
    <t>6.1</t>
  </si>
  <si>
    <t>Operating segments, revenue and other income</t>
  </si>
  <si>
    <t>6.</t>
  </si>
  <si>
    <t>***  Includes critical skills cash scheme amounting to R10.5 million (2021: R11.3 million) for both Group and Company.</t>
  </si>
  <si>
    <t>**   Includes the accounting impact of accelerated LTIS for good leavers.</t>
  </si>
  <si>
    <t>*     Group includes JSE Clear non-executive directors.</t>
  </si>
  <si>
    <t>Less: Capitalised to intangible assets</t>
  </si>
  <si>
    <t>Gross personnel expenses</t>
  </si>
  <si>
    <t>– JSE LTIS 2018***</t>
  </si>
  <si>
    <t>– JSE LTIS 2010</t>
  </si>
  <si>
    <t>Long-term incentive schemes**</t>
  </si>
  <si>
    <t>– Non-executive directors*</t>
  </si>
  <si>
    <t>–  Executive directors</t>
  </si>
  <si>
    <t>Directors’ emoluments</t>
  </si>
  <si>
    <t>Contribution to defined contribution plans</t>
  </si>
  <si>
    <t>Fixed-term contractors</t>
  </si>
  <si>
    <t>Remuneration paid to employees</t>
  </si>
  <si>
    <t xml:space="preserve">Personnel expenses                                                                                                                                                                    </t>
  </si>
  <si>
    <t>7.1</t>
  </si>
  <si>
    <t>Profit before taxation comprises:</t>
  </si>
  <si>
    <t>7.</t>
  </si>
  <si>
    <t>* Refer to note 29 for further details.</t>
  </si>
  <si>
    <t>Fair value gain on SAFE note*</t>
  </si>
  <si>
    <t xml:space="preserve">Sundry income   </t>
  </si>
  <si>
    <t>Rental income</t>
  </si>
  <si>
    <t>Fines issued in terms of Issuer Regulations</t>
  </si>
  <si>
    <t>Investor protection levy</t>
  </si>
  <si>
    <t>Income recognised from deferred income (data centre and disaster recovery)</t>
  </si>
  <si>
    <t xml:space="preserve">Net foreign exchange profit                                                                                                                                                                      </t>
  </si>
  <si>
    <t xml:space="preserve">Dividends received from associate                                                                                                                                                                                                     </t>
  </si>
  <si>
    <t xml:space="preserve">- Dividend income recognised on investments held at the reporting period                                                                                                                                                                </t>
  </si>
  <si>
    <t>- Dividend income recognised on investments derecognised during the reporting period</t>
  </si>
  <si>
    <t xml:space="preserve">Investor protection funds                                                                                                                                                                               </t>
  </si>
  <si>
    <t xml:space="preserve">Recognised in profit or loss                                                                                                                                                                                   </t>
  </si>
  <si>
    <t xml:space="preserve">Other income comprises:                                                                                                                                                                        </t>
  </si>
  <si>
    <t>6.2</t>
  </si>
  <si>
    <t>**** Prior year includes fees for compliance audits that were not performed by the external auditors.</t>
  </si>
  <si>
    <t>***   Other assurance fees amounted to R365 000 and the remaining R370 000  relates to non-assurance services performed by external auditors.</t>
  </si>
  <si>
    <t>Transaction costs</t>
  </si>
  <si>
    <t>Technology costs</t>
  </si>
  <si>
    <t>Strate ad valorem fees</t>
  </si>
  <si>
    <t>Other expenses*</t>
  </si>
  <si>
    <t>Impairment of trade and loan receivables</t>
  </si>
  <si>
    <t>Intangible asset impairment***</t>
  </si>
  <si>
    <t>Enterprise development</t>
  </si>
  <si>
    <t>– Vehicles</t>
  </si>
  <si>
    <t>– Leasehold improvements</t>
  </si>
  <si>
    <t>– Right-of-use assets</t>
  </si>
  <si>
    <t>– Furniture and equipment</t>
  </si>
  <si>
    <t>– Computer hardware</t>
  </si>
  <si>
    <t>Consulting fees</t>
  </si>
  <si>
    <t>– Prior year under accrual</t>
  </si>
  <si>
    <t>– Fees for other services**</t>
  </si>
  <si>
    <t>– Non-assurance fees to external auditors</t>
  </si>
  <si>
    <t>– Audit fee</t>
  </si>
  <si>
    <t>Auditor’s remuneration</t>
  </si>
  <si>
    <t>Amortisation of intangible assets</t>
  </si>
  <si>
    <t>7.2</t>
  </si>
  <si>
    <t>*     Calculated using effective interest rate method.</t>
  </si>
  <si>
    <t>Total finance costs</t>
  </si>
  <si>
    <t>Finance costs on all funds/leases excluding collateral and margin deposits</t>
  </si>
  <si>
    <t>– Equities</t>
  </si>
  <si>
    <t>– JSE Clear Derivatives Default Fund</t>
  </si>
  <si>
    <t>– Derivatives</t>
  </si>
  <si>
    <t>Finance costs on margin and collateral deposits*</t>
  </si>
  <si>
    <t xml:space="preserve">Finance costs                                                                                                                                                        </t>
  </si>
  <si>
    <t>7.4</t>
  </si>
  <si>
    <t>Total finance income*</t>
  </si>
  <si>
    <t>Finance income earned on all funds excluding collateral and margin deposits</t>
  </si>
  <si>
    <t>Finance income earned on margin and collateral deposits</t>
  </si>
  <si>
    <t>– Finance income from debt instruments at fair value through other comprehensive income</t>
  </si>
  <si>
    <t>– Finance income on cash</t>
  </si>
  <si>
    <t xml:space="preserve">Finance income                                                                                                                                                                   </t>
  </si>
  <si>
    <t>7.3</t>
  </si>
  <si>
    <t>****   Relates to cost incurred for consultation and legal fees in respect of the Group’s inorganic projects.</t>
  </si>
  <si>
    <t>**       Prior year adjustments related to corrections on loan provision (2021) and forfeited LTIS shares (2021).</t>
  </si>
  <si>
    <t>Net effective tax rate</t>
  </si>
  <si>
    <t>– Share of profit of equity-accounted investee</t>
  </si>
  <si>
    <t>– Change in tax rate*****</t>
  </si>
  <si>
    <t>– Other***</t>
  </si>
  <si>
    <t>– Capital nature expenses****</t>
  </si>
  <si>
    <t>– Provisions/Impairments raised/(reversed)</t>
  </si>
  <si>
    <t>– Depreciation on leasehold improvements</t>
  </si>
  <si>
    <t>– Non-deductible expenses:</t>
  </si>
  <si>
    <t>– Adjustment for prior periods**</t>
  </si>
  <si>
    <t>– Non-taxable income*</t>
  </si>
  <si>
    <t>Adjusted for :</t>
  </si>
  <si>
    <t>Current tax rate</t>
  </si>
  <si>
    <t xml:space="preserve">Reconciliation of effective tax rate                                                                                                                                             </t>
  </si>
  <si>
    <t>8.2</t>
  </si>
  <si>
    <t>– Change in tax rate</t>
  </si>
  <si>
    <t>– Origination of taxable temporary differences</t>
  </si>
  <si>
    <t>– Prior year adjustment</t>
  </si>
  <si>
    <t>Deferred tax liability</t>
  </si>
  <si>
    <t>– (Origination)/Reversal of deductible temporary differences</t>
  </si>
  <si>
    <t>Deferred tax asset</t>
  </si>
  <si>
    <t>– Current year</t>
  </si>
  <si>
    <t>Current tax expense</t>
  </si>
  <si>
    <t xml:space="preserve">Taxation                                                                                                                                                             </t>
  </si>
  <si>
    <t>8.1</t>
  </si>
  <si>
    <t>Income tax expenses</t>
  </si>
  <si>
    <t>8.</t>
  </si>
  <si>
    <t>Total earnings per share (cents)</t>
  </si>
  <si>
    <t>Weighted average number of ordinary shares at 31 December</t>
  </si>
  <si>
    <t>Effect of own shares held (JSE LTIS 2010 and JEF Trust))</t>
  </si>
  <si>
    <t>Issued ordinary shares at 1 January</t>
  </si>
  <si>
    <t>Weighted average number of ordinary shares:</t>
  </si>
  <si>
    <t>Profit for the year attributable to ordinary shareholders</t>
  </si>
  <si>
    <t xml:space="preserve">Total basic earnings per share                                                                                                                                                           </t>
  </si>
  <si>
    <t>9.1</t>
  </si>
  <si>
    <t>Earnings and headline earnings per share</t>
  </si>
  <si>
    <t>9.</t>
  </si>
  <si>
    <t>Total diluted headline earnings per share (cents)</t>
  </si>
  <si>
    <t>Diluted headline earnings per share</t>
  </si>
  <si>
    <t>Total headline earnings per share (cents)</t>
  </si>
  <si>
    <t>Total headline earnings</t>
  </si>
  <si>
    <t>–  Taxation effect</t>
  </si>
  <si>
    <t>Profit on disposal of property and equipment</t>
  </si>
  <si>
    <t>Gross Amount</t>
  </si>
  <si>
    <t>Impairment of intangible asset</t>
  </si>
  <si>
    <t>Adjustments are made to the following:</t>
  </si>
  <si>
    <t>Reconciliation of headline earnings:</t>
  </si>
  <si>
    <t xml:space="preserve">Headline earnings per share                                                                                                                   </t>
  </si>
  <si>
    <t>9.3</t>
  </si>
  <si>
    <t>The average market value of the Company’s shares for purposes of calculating the dilutive effect of share options
was based on quoted market prices using a volume-weighted average price for the year.</t>
  </si>
  <si>
    <t>Weighted average number of ordinary shares (diluted)</t>
  </si>
  <si>
    <t>Effect of LTIS Share Scheme</t>
  </si>
  <si>
    <t>Weighted average number of ordinary shares at 31 December (basic)</t>
  </si>
  <si>
    <t>Weighted average number of ordinary shares (diluted):</t>
  </si>
  <si>
    <t>Profit for the year attributable and distributable to ordinary shareholders</t>
  </si>
  <si>
    <t xml:space="preserve">Total diluted earnings per share                                                                                                                                                       </t>
  </si>
  <si>
    <t>9.2</t>
  </si>
  <si>
    <t>**  Assets with zero carrying values were derecognised for non-cash proceeds.</t>
  </si>
  <si>
    <t>*   Computer hardware items recognised in JIS were disposed of for proceeds amounting to circa R35 000 in the current year.</t>
  </si>
  <si>
    <t>Depreciation charge for the year</t>
  </si>
  <si>
    <t>733 167</t>
  </si>
  <si>
    <t>138 944</t>
  </si>
  <si>
    <t>61 939</t>
  </si>
  <si>
    <t>532 045</t>
  </si>
  <si>
    <t>Derecognition**</t>
  </si>
  <si>
    <t>Disposals*</t>
  </si>
  <si>
    <t>Balance at 1 January 2022</t>
  </si>
  <si>
    <t>10.2</t>
  </si>
  <si>
    <t>842 164</t>
  </si>
  <si>
    <t>196 799</t>
  </si>
  <si>
    <t>67 994</t>
  </si>
  <si>
    <t>577 033</t>
  </si>
  <si>
    <t>Disposals</t>
  </si>
  <si>
    <t>35 820</t>
  </si>
  <si>
    <t>Additions</t>
  </si>
  <si>
    <t>742 523</t>
  </si>
  <si>
    <t>132 988</t>
  </si>
  <si>
    <t>67 980</t>
  </si>
  <si>
    <t>541 217</t>
  </si>
  <si>
    <r>
      <rPr>
        <b/>
        <sz val="8.5"/>
        <color rgb="FF282828"/>
        <rFont val="Roboto Light"/>
        <family val="2"/>
      </rPr>
      <t>Group 
2021</t>
    </r>
    <r>
      <rPr>
        <sz val="8.5"/>
        <color rgb="FF282828"/>
        <rFont val="Roboto Light"/>
        <family val="2"/>
      </rPr>
      <t xml:space="preserve">
Balance at 1 January 2021</t>
    </r>
  </si>
  <si>
    <t>898 661</t>
  </si>
  <si>
    <t>216 823</t>
  </si>
  <si>
    <t>70 841</t>
  </si>
  <si>
    <t>610 659</t>
  </si>
  <si>
    <t>58 518</t>
  </si>
  <si>
    <t>842 167</t>
  </si>
  <si>
    <t xml:space="preserve">Cost                                                                                                                                                      </t>
  </si>
  <si>
    <t>10.1</t>
  </si>
  <si>
    <t>Property and equipment</t>
  </si>
  <si>
    <t>10.</t>
  </si>
  <si>
    <t>Total
assets</t>
  </si>
  <si>
    <t>Vehicles</t>
  </si>
  <si>
    <t>Leasehold
improvements</t>
  </si>
  <si>
    <t>Furniture and
equipment</t>
  </si>
  <si>
    <t>Computer
hardware</t>
  </si>
  <si>
    <t>*   Assets with zero carrying values were derecognised for non-cash proceeds.</t>
  </si>
  <si>
    <t>892 917</t>
  </si>
  <si>
    <t>Derecognition*</t>
  </si>
  <si>
    <t>Cost</t>
  </si>
  <si>
    <t>10.4</t>
  </si>
  <si>
    <r>
      <rPr>
        <b/>
        <sz val="8.5"/>
        <color rgb="FF282828"/>
        <rFont val="Roboto Light"/>
        <family val="2"/>
      </rPr>
      <t>Group 
2021</t>
    </r>
    <r>
      <rPr>
        <sz val="8.5"/>
        <color rgb="FF282828"/>
        <rFont val="Roboto Light"/>
        <family val="2"/>
      </rPr>
      <t xml:space="preserve">
Balance at 31 December 2020</t>
    </r>
  </si>
  <si>
    <t>At 31 December 2022</t>
  </si>
  <si>
    <t>At 31 December 2021</t>
  </si>
  <si>
    <t xml:space="preserve">Carrying amounts                                                                                                                                               </t>
  </si>
  <si>
    <t>10.3</t>
  </si>
  <si>
    <r>
      <t xml:space="preserve">Property and equipment </t>
    </r>
    <r>
      <rPr>
        <sz val="9"/>
        <rFont val="Roboto Light"/>
        <family val="2"/>
      </rPr>
      <t>(continued)</t>
    </r>
  </si>
  <si>
    <t>At 31 December 2020</t>
  </si>
  <si>
    <t>Carrying amounts</t>
  </si>
  <si>
    <t>10.6</t>
  </si>
  <si>
    <r>
      <rPr>
        <b/>
        <sz val="8.5"/>
        <color rgb="FF282828"/>
        <rFont val="Roboto Light"/>
        <family val="2"/>
      </rPr>
      <t>Company
2021</t>
    </r>
    <r>
      <rPr>
        <sz val="8.5"/>
        <color rgb="FF282828"/>
        <rFont val="Roboto Light"/>
        <family val="2"/>
      </rPr>
      <t xml:space="preserve">
Balance at 31 December 2020</t>
    </r>
  </si>
  <si>
    <t xml:space="preserve">Depreciation charge for the year                                                                                                                                   </t>
  </si>
  <si>
    <t xml:space="preserve">Accumulated depreciation                                                                                                                                           </t>
  </si>
  <si>
    <t>10.5</t>
  </si>
  <si>
    <t>*   Assets with zero carrying values derecognised for non-cash proceeds.</t>
  </si>
  <si>
    <t>Amortisation for the year</t>
  </si>
  <si>
    <t>1 012 908</t>
  </si>
  <si>
    <t>(9 631)</t>
  </si>
  <si>
    <t>5 396</t>
  </si>
  <si>
    <t>Impairment loss**</t>
  </si>
  <si>
    <t>164 900</t>
  </si>
  <si>
    <t>852 243</t>
  </si>
  <si>
    <t>Accumulated amortisation and impairment losses</t>
  </si>
  <si>
    <t>11.2</t>
  </si>
  <si>
    <t>1 578 750</t>
  </si>
  <si>
    <t>31 393</t>
  </si>
  <si>
    <t>(28 925)</t>
  </si>
  <si>
    <t>Transfer from software development</t>
  </si>
  <si>
    <t>(5 558)</t>
  </si>
  <si>
    <t>Write-off</t>
  </si>
  <si>
    <t>65 637</t>
  </si>
  <si>
    <t>37 664</t>
  </si>
  <si>
    <t>1 518 671</t>
  </si>
  <si>
    <t>28 212</t>
  </si>
  <si>
    <r>
      <rPr>
        <b/>
        <sz val="8.5"/>
        <color rgb="FF282828"/>
        <rFont val="Roboto Light"/>
        <family val="2"/>
      </rPr>
      <t>Group
2021</t>
    </r>
    <r>
      <rPr>
        <sz val="8.5"/>
        <color rgb="FF282828"/>
        <rFont val="Roboto Light"/>
        <family val="2"/>
      </rPr>
      <t xml:space="preserve">
Balance at 1 January 2021</t>
    </r>
  </si>
  <si>
    <t>1 709 108</t>
  </si>
  <si>
    <t>139 989</t>
  </si>
  <si>
    <t xml:space="preserve">Additions                                                                                                                          </t>
  </si>
  <si>
    <t xml:space="preserve">Cost                                                                                                                                </t>
  </si>
  <si>
    <t>11.1</t>
  </si>
  <si>
    <t>11.</t>
  </si>
  <si>
    <t>Total
intangible
assets</t>
  </si>
  <si>
    <t>Software
under
development</t>
  </si>
  <si>
    <t>Computer
software</t>
  </si>
  <si>
    <t>Customer
relationship</t>
  </si>
  <si>
    <t>Trade
names</t>
  </si>
  <si>
    <t>Goodwill</t>
  </si>
  <si>
    <t>Transfer from software under development</t>
  </si>
  <si>
    <t xml:space="preserve">Additions </t>
  </si>
  <si>
    <t>Transfer to non-current assets held for sale</t>
  </si>
  <si>
    <t>11.4</t>
  </si>
  <si>
    <r>
      <rPr>
        <sz val="8.5"/>
        <color rgb="FF414042"/>
        <rFont val="Roboto-Light"/>
        <family val="1"/>
      </rPr>
      <t>726 507</t>
    </r>
  </si>
  <si>
    <r>
      <rPr>
        <sz val="8.5"/>
        <color rgb="FF414042"/>
        <rFont val="Roboto-Light"/>
        <family val="1"/>
      </rPr>
      <t>31 393</t>
    </r>
  </si>
  <si>
    <r>
      <rPr>
        <sz val="8.5"/>
        <color rgb="FF414042"/>
        <rFont val="Roboto-Light"/>
        <family val="1"/>
      </rPr>
      <t>820 656</t>
    </r>
  </si>
  <si>
    <r>
      <rPr>
        <sz val="8.5"/>
        <color rgb="FF414042"/>
        <rFont val="Roboto-Light"/>
        <family val="1"/>
      </rPr>
      <t>28 212</t>
    </r>
  </si>
  <si>
    <r>
      <rPr>
        <b/>
        <sz val="8.5"/>
        <color rgb="FF282828"/>
        <rFont val="Roboto Light"/>
        <family val="2"/>
      </rPr>
      <t>Group
2021</t>
    </r>
    <r>
      <rPr>
        <sz val="8.5"/>
        <color rgb="FF282828"/>
        <rFont val="Roboto Light"/>
        <family val="2"/>
      </rPr>
      <t xml:space="preserve">
Balance at 31 December 2020</t>
    </r>
  </si>
  <si>
    <r>
      <rPr>
        <b/>
        <sz val="8.5"/>
        <color rgb="FF231F20"/>
        <rFont val="Roboto"/>
        <family val="1"/>
      </rPr>
      <t>696 200</t>
    </r>
  </si>
  <si>
    <r>
      <rPr>
        <b/>
        <sz val="8.5"/>
        <color rgb="FF231F20"/>
        <rFont val="Roboto"/>
        <family val="1"/>
      </rPr>
      <t>50 818</t>
    </r>
  </si>
  <si>
    <r>
      <rPr>
        <b/>
        <sz val="8.5"/>
        <color rgb="FF231F20"/>
        <rFont val="Roboto"/>
        <family val="1"/>
      </rPr>
      <t>726 507</t>
    </r>
  </si>
  <si>
    <r>
      <rPr>
        <b/>
        <sz val="8.5"/>
        <color rgb="FF231F20"/>
        <rFont val="Roboto"/>
        <family val="1"/>
      </rPr>
      <t>31 393</t>
    </r>
  </si>
  <si>
    <t xml:space="preserve">Carrying amounts                                                                                                                                </t>
  </si>
  <si>
    <t>11.3</t>
  </si>
  <si>
    <r>
      <t xml:space="preserve">Intangible assets </t>
    </r>
    <r>
      <rPr>
        <sz val="9"/>
        <rFont val="Roboto Light"/>
        <family val="2"/>
      </rPr>
      <t>(continued)</t>
    </r>
  </si>
  <si>
    <t>11.6</t>
  </si>
  <si>
    <t xml:space="preserve">Impairment loss**                                                                                                                                                           </t>
  </si>
  <si>
    <t>Accumulated amortisation</t>
  </si>
  <si>
    <t>11.5</t>
  </si>
  <si>
    <t>Taxation</t>
  </si>
  <si>
    <t>Expenses</t>
  </si>
  <si>
    <t>Other income including finance income</t>
  </si>
  <si>
    <t>Equity</t>
  </si>
  <si>
    <t>Non-current assets</t>
  </si>
  <si>
    <t xml:space="preserve">Summarised financial statements at 31 December                                                                                                        </t>
  </si>
  <si>
    <t>12.2</t>
  </si>
  <si>
    <t>STRATE (PTY) LIMITED</t>
  </si>
  <si>
    <t>Total investment in associate*</t>
  </si>
  <si>
    <t>– Share of profit</t>
  </si>
  <si>
    <t>– Dividends received</t>
  </si>
  <si>
    <t>Carrying amount at beginning of year</t>
  </si>
  <si>
    <t>Strate (Pty) Limited</t>
  </si>
  <si>
    <t xml:space="preserve">Carrying amount                                                                                                                                              </t>
  </si>
  <si>
    <t>12.1</t>
  </si>
  <si>
    <t>Investment in associate</t>
  </si>
  <si>
    <t>12</t>
  </si>
  <si>
    <t>– Trust capital</t>
  </si>
  <si>
    <t>JSE LTIS 2010 Trust</t>
  </si>
  <si>
    <t>13.1.5</t>
  </si>
  <si>
    <t>Nautilus MAP Holdings (Pty) Limited holds 100% of the ordinary shares in Nautilus MAP RF (Pty) Limited
and Nautilus MAP Operations (Pty) Limited. The entities are in the process of being deregistered</t>
  </si>
  <si>
    <t>*</t>
  </si>
  <si>
    <t>– 1 ordinary share of R1 each</t>
  </si>
  <si>
    <t>Nautilus MAP Holdings (Pty) Limited</t>
  </si>
  <si>
    <t>13.1.4</t>
  </si>
  <si>
    <t>The Group elected directors to hold shares in their capacity as nominees for the Exchange. The Exchange has
control over the operating and decision-making activities of JSE Trustees (Pty) Limited.</t>
  </si>
  <si>
    <t>– Ordinary shares of R1 each</t>
  </si>
  <si>
    <t>JSE Trustees (Pty) Limited</t>
  </si>
  <si>
    <t>13.1.3</t>
  </si>
  <si>
    <t>(*)</t>
  </si>
  <si>
    <r>
      <t>– Reclassified to non-current assets held for sale</t>
    </r>
    <r>
      <rPr>
        <vertAlign val="superscript"/>
        <sz val="8.5"/>
        <color rgb="FF282828"/>
        <rFont val="Roboto Light"/>
        <family val="2"/>
      </rPr>
      <t>2</t>
    </r>
  </si>
  <si>
    <t>13.1.2</t>
  </si>
  <si>
    <t>– Ordinary shares at par value</t>
  </si>
  <si>
    <r>
      <t>JSE Clear (Pty) Limited</t>
    </r>
    <r>
      <rPr>
        <b/>
        <vertAlign val="superscript"/>
        <sz val="9"/>
        <color rgb="FF282828"/>
        <rFont val="Roboto Light"/>
        <family val="2"/>
      </rPr>
      <t>1</t>
    </r>
  </si>
  <si>
    <t>13.1.1</t>
  </si>
  <si>
    <t>Investments in subsidiaries</t>
  </si>
  <si>
    <t>13.1</t>
  </si>
  <si>
    <t xml:space="preserve">Subsidiaries – Company                                                                                                </t>
  </si>
  <si>
    <t>13.</t>
  </si>
  <si>
    <t>Issued share
capital/trust
capital</t>
  </si>
  <si>
    <t>CARRYING VALUE OF
SHARES HELD</t>
  </si>
  <si>
    <t>PERCENTAGE HOLDING</t>
  </si>
  <si>
    <t>Strate (Pty) Limited is an authorised Central Securities Depositary (CSD) for the electronic settlement of cash equity, bond and money market instruments and a company incorporated in South Africa. The Group does not exercise control over this entity.</t>
  </si>
  <si>
    <t>Group and Company</t>
  </si>
  <si>
    <t xml:space="preserve">Unlisted associated company                                                                                                                                      </t>
  </si>
  <si>
    <t>12.3</t>
  </si>
  <si>
    <t>NUMBER OF SHARES HELD</t>
  </si>
  <si>
    <t>EFFECTIVE HOLDING</t>
  </si>
  <si>
    <t xml:space="preserve">In terms of section 9.1(e) of the FMA, the JSE is required to have an investor protection mechanism in place to enable it to provide compensation to clients in certain circumstances. In compliance with this requirement, the JSE has guarantee funds (The JSE Guarantee Fund Trust and The JSE Debt Guarantee Fund Trust) that cover the Equities and Interest Rate Markets respectively, and a fidelity fund (The JSE Derivatives Fidelity Fund Trust) that covers the derivatives markets. The three funds are housed in formalised trusts. The funds are administered in terms of their respective trust deeds and their sets of rules. Certain JSE directors are trustees. As a result of the control exercised over these funds, the Group is required to consolidate them.
</t>
  </si>
  <si>
    <t>13.1.10</t>
  </si>
  <si>
    <t>Additional investment</t>
  </si>
  <si>
    <t>13.1.9</t>
  </si>
  <si>
    <t>JSE Investor Services (Pty) Ltd holds 100% of the ordinary shares in JSE Investor Services CSDP (Pty) Ltd and Pacific Custodians (Nominees) (RF) (Pty) Ltd.</t>
  </si>
  <si>
    <t>– 100% of the ordinary shares at par value each</t>
  </si>
  <si>
    <t>JSE Investor Services</t>
  </si>
  <si>
    <t>13.1.8</t>
  </si>
  <si>
    <t>BESA Limited holds 100% of the ordinary shares in BESA Investments (Pty) Limited and 80% of the ordinary shares of BondClear Limited. The remaining 20% of the ordinary share capital in BondClear Limited is held by the JSE. All three entities are in the process of being deregistered</t>
  </si>
  <si>
    <t>– Ordinary shares of 12.5 cents each</t>
  </si>
  <si>
    <t>BESA Limited</t>
  </si>
  <si>
    <t>13.1.7</t>
  </si>
  <si>
    <t>JSE LTIS 2018 Trust</t>
  </si>
  <si>
    <t>13.1.6</t>
  </si>
  <si>
    <r>
      <t xml:space="preserve">Investments in subsidiaries </t>
    </r>
    <r>
      <rPr>
        <sz val="9"/>
        <color rgb="FF282828"/>
        <rFont val="Roboto Light"/>
        <family val="2"/>
      </rPr>
      <t>(continued)</t>
    </r>
  </si>
  <si>
    <r>
      <t xml:space="preserve">Subsidiaries – Company </t>
    </r>
    <r>
      <rPr>
        <sz val="9"/>
        <color rgb="FF282828"/>
        <rFont val="Roboto Light"/>
        <family val="2"/>
      </rPr>
      <t xml:space="preserve">(continued)  </t>
    </r>
    <r>
      <rPr>
        <b/>
        <sz val="9"/>
        <color rgb="FF282828"/>
        <rFont val="Roboto Light"/>
        <family val="2"/>
      </rPr>
      <t xml:space="preserve">                                                                                       </t>
    </r>
  </si>
  <si>
    <t>Profit allocated to material non-controlling interest:</t>
  </si>
  <si>
    <t>Accumulated balances of material non-controlling interest:</t>
  </si>
  <si>
    <t>Difference recognised in retained earnings</t>
  </si>
  <si>
    <t>Carrying value of interest in JIS</t>
  </si>
  <si>
    <t>Cash consideration paid to non-controlling shareholders</t>
  </si>
  <si>
    <t>On 17 June 2021, the Group acquired an additional 25.15% interest in the equity of JIS increasing its ownership interest to 100%. Cash consideration of R75 450 000 was paid to the non-controlling shareholders.
The following is a schedule of additional interest acquired in JIS:</t>
  </si>
  <si>
    <r>
      <rPr>
        <sz val="8.5"/>
        <color rgb="FF414042"/>
        <rFont val="Roboto Light"/>
        <family val="2"/>
      </rPr>
      <t>Amounts due from Nautilus MAP RF (Pty) Limited are unsecured and interest free.
An additional R1.8 million allowance for impairment loss was accounted for in 2022 (2021: R0.8 million).</t>
    </r>
  </si>
  <si>
    <t>Total due from Group entities - current assets</t>
  </si>
  <si>
    <t>JSE Private Placements (Pty) Limited</t>
  </si>
  <si>
    <t>JSE Investor Services (Pty) Limited</t>
  </si>
  <si>
    <t>JSE empowerment Trust (refer to note 2.4)</t>
  </si>
  <si>
    <t>JSE Debt Guarantee Fund Trust</t>
  </si>
  <si>
    <t>JSE Guarantee Fund Trust</t>
  </si>
  <si>
    <t>JSE Trustees (Pty) Ltd</t>
  </si>
  <si>
    <t>JSE Clear Derivatives Default Fund (Pty) Ltd</t>
  </si>
  <si>
    <t>JSE Clear (Pty) Limited</t>
  </si>
  <si>
    <t>Owing to Nautilus MAP RF (Pty) Limited</t>
  </si>
  <si>
    <t>Allowance for impairment loss</t>
  </si>
  <si>
    <t>Nautilus MAP RF (Pty) Limited</t>
  </si>
  <si>
    <t>The committee shall at all times be comprised of at least three people who are not connected persons in relation to each other and shall have exclusive administration and control of the Fund and of the income arising therefrom. The Committee may delegate its powers and duties to such sub-Committee as it deems fit. This is a structured fund to which administrative services are outsourced to a third party. The JSE does not provide financial or administrative support to this unconsolidated fund.</t>
  </si>
  <si>
    <t>This fund was created by the then members of the JSE prior to the JSE’s demutualisation in 2005. The purpose of the fund is to provide financial assistance and poverty relief to stockbrokers, employees of authorised members of the JSE, full-time employees of the JSE prior to 8 November 1995 and their dependants. The assets of the fund are applied by the fund trustees according to the applicable rules and their discretion.</t>
  </si>
  <si>
    <t>The JSE Benevolent Fund</t>
  </si>
  <si>
    <t xml:space="preserve"> Interest held by the Group</t>
  </si>
  <si>
    <t>Nature and purpose</t>
  </si>
  <si>
    <t>Name of structured entity</t>
  </si>
  <si>
    <t>The table below describes the structured entities that the Group does not consolidate but in which it holds an interest.</t>
  </si>
  <si>
    <r>
      <rPr>
        <sz val="7.5"/>
        <color rgb="FF231F20"/>
        <rFont val="Roboto Light"/>
        <family val="2"/>
      </rPr>
      <t>*   The current year bonds value includes an investment in South African Government Bonds executed by the Group in the current year as part of the highly liquid investment held for regulatory capital purposes. The Group believes that
no impairment allowance is necessary in respect all bond financial assets. Historic default rates in the assessment of the probability of credit losses, while incorporating forward-looking macro-economic factors were used when testing for impairment allowances.
The following equity instruments have been disposed of during the current year i.e. Anheuser-Busch Inbev SA, Anglo American PLC, Standard Bank Group Limited, The Foschini Group, Bidvest Limited and Thungela Resources. These disposals were actioned as part of the investment mandate. The proceeds of these equity instruments amounted to R25.6 million (2021: R8.5 million) and the cumulative gain on disposal was R2.7 million (2021 R1.7 million). The amount of the proceeds is equal to fair value. Additional proceeds from the sale of unit trust investments amounting to R7.2 million (2021: R11.9 million) were recognised in the current period. There were no transfers in equity during the year.
All bonds are debt instruments amounting to R169 million and the remaining balance of R481 million relates to equity instruments.</t>
    </r>
  </si>
  <si>
    <t>Non-listed equity instruments designated at fair value through OCI (Globacap)</t>
  </si>
  <si>
    <t>Bonds – Reserve Portfolio – measured at fair value through OCI</t>
  </si>
  <si>
    <t>Stock Exchange Nominees (Pty) Ltd – at fair value through OCI</t>
  </si>
  <si>
    <t>Collective investment scheme</t>
  </si>
  <si>
    <t>Protective cell funds</t>
  </si>
  <si>
    <t>Listed equities</t>
  </si>
  <si>
    <t>Bonds*</t>
  </si>
  <si>
    <t>14.1.2</t>
  </si>
  <si>
    <t>JSE Derivatives Fidelity Fund Trust</t>
  </si>
  <si>
    <t>14.11</t>
  </si>
  <si>
    <t xml:space="preserve">Investor protection funds fair value through OCI financial assets                                                                                                                                          </t>
  </si>
  <si>
    <t>14.1</t>
  </si>
  <si>
    <t>*   Includes JSE share of FTSE revenue, management fee in respect of JSE Trustees.</t>
  </si>
  <si>
    <t xml:space="preserve">                                                                                                                                                                                                                                                                                                                  Default Rate
Current                                                                                                                                                                                                                                                                                                                                    0.22%
31 to 60 days                                                                                                                                                                                                                                                                                                                         0.38%
61 to 90 days                                                                                                                                                                                                                                                                                                                         0.86%
91 to 120 days                                                                                                                                                                                                                                                                                                                       1.00%
Over 120 days                                                                                                                                                                                                                                                                                                                        1.02%
Under IFRS 9, the Group uses historic default rates in the assessment of the probability of credit losses, while incorporating forward-looking macro economic factors. The Group believes that no further impairment allowance is necessary in respect of trade receivables. The expected credit loss per category is as follows:
The Group uses the simplified approach in calculating ECL for trade receivables and other receivables. The credit terms are 30 days.
The Group uses the general approach in calculating ECL for interest receivables. The ECL is immaterial.</t>
  </si>
  <si>
    <t>Under IFRS 9, the Group uses historic default rates in the assessment of the probability of credit losses, while incorporating forward-looking macro economic factors. The Group believes that no further impairment allowance is necessary in respect of trade receivables. The expected credit loss per category is as follows:
The Group uses the simplified approach in calculating ECL for trade receivables and other receivables.                                                                                                                                         The credit terms are 30 days.                                                                                                                             
The Group uses the general approach in calculating ECL for interest receivables. The ECL is immaterial.</t>
  </si>
  <si>
    <t xml:space="preserve">                                                                                                                                                                                                                                                                                                                   0.22%                                                                                                                                                                                                                                                                                                                      0.38%                                                                                                                                                                                                                                                                                                                         0.86%                                                                                                                                                                                                                                                                                                                       1.00%                                                                                                                                                                                                                                                                                                                        1.02%</t>
  </si>
  <si>
    <t xml:space="preserve">                                                                                                                                                                                                                                                                                                                  
Current                                                                                                                                                                                                                                                                                                                                    
31 to 60 days                                                                                                                                                                                                                                                                                                                         
61 to 90 days                                                                                                                                                                                                                                                                                                                         
91 to 120 days                                                                                                                                                                                                                                                                                                                       
Over 120 days                                                                                                                                                                                                                                                                                                                        
</t>
  </si>
  <si>
    <t>Default Rate</t>
  </si>
  <si>
    <t>Ageing</t>
  </si>
  <si>
    <t>The expected credit loss per category is as follows:</t>
  </si>
  <si>
    <r>
      <rPr>
        <sz val="8.5"/>
        <color rgb="FF414042"/>
        <rFont val="Roboto Light"/>
        <family val="2"/>
      </rPr>
      <t xml:space="preserve">
The movement in the allowance for impairment losses in respect of trade receivables during the year was as follows:
</t>
    </r>
    <r>
      <rPr>
        <b/>
        <sz val="8.5"/>
        <color rgb="FF231F20"/>
        <rFont val="Roboto Light"/>
        <family val="2"/>
      </rPr>
      <t>GROUP                                          COMPANY</t>
    </r>
  </si>
  <si>
    <t>Margin and collateral deposits received are managed and invested on behalf of members in terms of the JSE’s rules. These funds have been placed with F1/A1 and F1+/A1+ rated banks. A corresponding liability has been raised (which is due to market participants) against these margin and collateral deposits, as the JSE only manages these assets to facilitate clearing of the equity and derivative markets.</t>
  </si>
  <si>
    <t>Consequently, the assets relating to clearing operations are presented as a non-current asset classified as held for sale.</t>
  </si>
  <si>
    <t>The prerequisite for the ICH licence is the ability for JSEC to function as an independent entity i.e. the main operational assets and transactions must be controlled and executed by the entity directly. JSE limited will transfer the real time clearing system intangible asset, investment in subsidiary (JSE Clear Derivatives Default Fund Proprietary Limited – JSEC DDF) and the collateral deposit relating to JSEC DDF to JSEC in 2023.</t>
  </si>
  <si>
    <t>JSE Clear Proprietary limited (‘JSEC’), a wholly owned subsidiary of JSE Limited, was granted an independent clearing house (“ICH”) licence by the Financial Services Conduct Authority (“FSCA”) on 1 September 2022. Commencement of operations as an ICH are anticipated from the beginning of the 2023 financial period.</t>
  </si>
  <si>
    <r>
      <rPr>
        <b/>
        <sz val="8.5"/>
        <color rgb="FF231F20"/>
        <rFont val="Roboto Light"/>
        <family val="2"/>
      </rPr>
      <t xml:space="preserve">Allocation #1 under LTIS 2018
</t>
    </r>
    <r>
      <rPr>
        <sz val="8.5"/>
        <color rgb="FF414042"/>
        <rFont val="Roboto Light"/>
        <family val="2"/>
      </rPr>
      <t>The first award (“Allocation 1”) under LTIS 2018 was granted in September 2018 with the following vesting profile:</t>
    </r>
  </si>
  <si>
    <t xml:space="preserve">Scheme objective and design
</t>
  </si>
  <si>
    <t xml:space="preserve">The LTIS 2018 scheme was approved by shareholders at the annual general meeting held in May 2018.
</t>
  </si>
  <si>
    <t xml:space="preserve">Long-Term Incentive Schemes (LTIS 2010 and LTIS 2018)
</t>
  </si>
  <si>
    <t>Tranche 2: 50% of the total award, vested on 31 August 2022. All participants still in the employ of the Company as at 31 August 2022 were eligible to participate in the vesting of this tranche in accordance with the terms and conditions of the Scheme rules.
In respect of Tranche 2, the Board assessed the performance over the three-year vesting term against the pre-set financial and strategic targets and determined that 45.3% of these Tranche 2 shares vested for those participants still in the employ of the JSE on 31 August 2022.</t>
  </si>
  <si>
    <t>Tranche 2 -fully vested</t>
  </si>
  <si>
    <t>Deferred tax is calculated in full on temporary differences under the liability method using a tax rate of 27% (2021: 28%). Refer to note 3.14.</t>
  </si>
  <si>
    <t>R22.9m</t>
  </si>
  <si>
    <t>R13.9m</t>
  </si>
  <si>
    <t>R12.6m</t>
  </si>
  <si>
    <t>R9.3m</t>
  </si>
  <si>
    <t>R8.3m</t>
  </si>
  <si>
    <t>R7.4m</t>
  </si>
  <si>
    <t>R0.5m</t>
  </si>
  <si>
    <t>R5.1m</t>
  </si>
  <si>
    <t>(R4.8m)</t>
  </si>
  <si>
    <t>R101m</t>
  </si>
  <si>
    <t>(R2.7m)</t>
  </si>
  <si>
    <t>*     Debit balance due to treasury shares held by the JSE Empowerment Fund Trust and shares held to facilitate the settlement of Long-Term Incentive Schemes. Refer to note 19 for further details.</t>
  </si>
  <si>
    <r>
      <t xml:space="preserve">Operating segments, revenue and other income </t>
    </r>
    <r>
      <rPr>
        <sz val="9"/>
        <rFont val="Roboto Light"/>
        <family val="2"/>
      </rPr>
      <t>(continued)</t>
    </r>
  </si>
  <si>
    <r>
      <t xml:space="preserve">Profit before taxation comprises: </t>
    </r>
    <r>
      <rPr>
        <sz val="9"/>
        <rFont val="Roboto Light"/>
        <family val="2"/>
      </rPr>
      <t>(continued)</t>
    </r>
  </si>
  <si>
    <t>* Assets with zero carrying values derecognised for non-cash proceeds.</t>
  </si>
  <si>
    <r>
      <t>Deferred tax assets and liabilities</t>
    </r>
    <r>
      <rPr>
        <sz val="9"/>
        <rFont val="Roboto Light"/>
        <family val="2"/>
      </rPr>
      <t xml:space="preserve">
</t>
    </r>
  </si>
  <si>
    <t>Value of transaction</t>
  </si>
  <si>
    <r>
      <rPr>
        <vertAlign val="superscript"/>
        <sz val="8"/>
        <color theme="1"/>
        <rFont val="Roboto Light"/>
        <family val="2"/>
      </rPr>
      <t>1</t>
    </r>
    <r>
      <rPr>
        <sz val="8"/>
        <color theme="1"/>
        <rFont val="Roboto Light"/>
        <family val="2"/>
      </rPr>
      <t xml:space="preserve">      These directors and officers participate in the LTIS 2018 scheme.</t>
    </r>
  </si>
  <si>
    <r>
      <rPr>
        <vertAlign val="superscript"/>
        <sz val="8"/>
        <color theme="1"/>
        <rFont val="Roboto Light"/>
        <family val="2"/>
      </rPr>
      <t>2</t>
    </r>
    <r>
      <rPr>
        <sz val="8"/>
        <color theme="1"/>
        <rFont val="Roboto Light"/>
        <family val="2"/>
      </rPr>
      <t xml:space="preserve">      Unvested shares in the LTIS 2018 scheme forfeited upon resignation.</t>
    </r>
  </si>
  <si>
    <r>
      <rPr>
        <vertAlign val="superscript"/>
        <sz val="8"/>
        <color rgb="FF282828"/>
        <rFont val="Roboto Light"/>
        <family val="2"/>
      </rPr>
      <t xml:space="preserve">1   </t>
    </r>
    <r>
      <rPr>
        <sz val="8"/>
        <color rgb="FF282828"/>
        <rFont val="Roboto Light"/>
        <family val="2"/>
      </rPr>
      <t xml:space="preserve">   The JSE Debt Guarantee Fund Trust Deed makes specific provision for the utilisation of excess funds for the purpose of reducing the risk of claims being made against the Trust. 
       To this effect, R3.4 million (December 2021: R2.1 million) before intercompany  adjustments was transferred to the JSE Limited to defray market regulatory expenditure.</t>
    </r>
  </si>
  <si>
    <r>
      <rPr>
        <vertAlign val="superscript"/>
        <sz val="8"/>
        <color rgb="FF282828"/>
        <rFont val="Roboto Light"/>
        <family val="2"/>
      </rPr>
      <t>2</t>
    </r>
    <r>
      <rPr>
        <sz val="8"/>
        <color rgb="FF282828"/>
        <rFont val="Roboto Light"/>
        <family val="2"/>
      </rPr>
      <t xml:space="preserve">     This reserve relates to the equity investment in Globacap Technology Limited net of deferred tax. Refer to note 29 for details on this transaction</t>
    </r>
  </si>
  <si>
    <t>To this effect, R3.4 million (December 2021: R2.1 million) before  intercompany adjustments was transferred to the JSE Limited to defray market regulatory expenditure.</t>
  </si>
  <si>
    <r>
      <rPr>
        <vertAlign val="superscript"/>
        <sz val="8"/>
        <color rgb="FF282828"/>
        <rFont val="Roboto Light"/>
        <family val="2"/>
      </rPr>
      <t>1</t>
    </r>
    <r>
      <rPr>
        <sz val="8"/>
        <color rgb="FF282828"/>
        <rFont val="Roboto Light"/>
        <family val="2"/>
      </rPr>
      <t xml:space="preserve">      The JSE Debt Guarantee Fund Trust Deed makes specific provision for the utilisation of excess funds for the purpose of reducing the risk of claims being made against the Trust.</t>
    </r>
  </si>
  <si>
    <r>
      <rPr>
        <vertAlign val="superscript"/>
        <sz val="8"/>
        <color rgb="FF282828"/>
        <rFont val="Roboto Light"/>
        <family val="2"/>
      </rPr>
      <t>2</t>
    </r>
    <r>
      <rPr>
        <sz val="8"/>
        <color rgb="FF282828"/>
        <rFont val="Roboto Light"/>
        <family val="2"/>
      </rPr>
      <t xml:space="preserve">      This reserve relates to the equity investment in Globacap Technology Limited net of deferred tax. Refer to note 29 for details on this transaction.</t>
    </r>
  </si>
  <si>
    <r>
      <rPr>
        <vertAlign val="superscript"/>
        <sz val="8"/>
        <color rgb="FF282828"/>
        <rFont val="Roboto Light"/>
        <family val="2"/>
      </rPr>
      <t>3</t>
    </r>
    <r>
      <rPr>
        <sz val="8"/>
        <color rgb="FF282828"/>
        <rFont val="Roboto Light"/>
        <family val="2"/>
      </rPr>
      <t xml:space="preserve">      Debit balance due to treasury shares held by the JSE Empowerment Fund Trust and shares held to facilitate the settlement of Long-Term Incentive Schemes. Refer to note 19 for </t>
    </r>
  </si>
  <si>
    <t>further details.</t>
  </si>
  <si>
    <r>
      <rPr>
        <vertAlign val="superscript"/>
        <sz val="8"/>
        <color rgb="FF282828"/>
        <rFont val="Roboto Light"/>
        <family val="2"/>
      </rPr>
      <t>1</t>
    </r>
    <r>
      <rPr>
        <sz val="8"/>
        <color rgb="FF282828"/>
        <rFont val="Roboto Light"/>
        <family val="2"/>
      </rPr>
      <t xml:space="preserve">      Debit balance due to treasury shares held to facilitate the settlement of Long-Term Incentive Schemes. Refer to note 19 for further details.</t>
    </r>
  </si>
  <si>
    <t>**  The CODM evaluates revenue excluding the Strate ad valorem because this stream of income is evaluated in conjunction with the directly attributable cost included</t>
  </si>
  <si>
    <t xml:space="preserve">  in note 7.2.</t>
  </si>
  <si>
    <t xml:space="preserve">*       Other expenses comprises mainly of administration fees, legal and professional fees, marketing and advertising, swift charges, travelling expenses, internal audit </t>
  </si>
  <si>
    <t xml:space="preserve"> and reviews costs, electricity and building utilities, learning and development costs, data information charges and operational risk losses.</t>
  </si>
  <si>
    <t xml:space="preserve">**     Relates to an idle intangible asset which was reserved for an untraded commodities product. The amount is impaired in the current year as no future economic </t>
  </si>
  <si>
    <t xml:space="preserve"> benefits are expected to be recovered through use or sale of the asset.</t>
  </si>
  <si>
    <t xml:space="preserve">***** On 23 February 2022, the Minister of Finance announced a reduction to the South African corporate income tax rate from 28% to 27% for companies with years of </t>
  </si>
  <si>
    <t xml:space="preserve">   assessment ending on or after 31 March 2023.  The rate reduction does not bear any impact on the current or prior period taxes as the group entities will continue </t>
  </si>
  <si>
    <t xml:space="preserve">   measuring their current taxation at 28% for annual periods ended 31 December 2022.  For years ending on or after 31 March 2023, the group entities will measure </t>
  </si>
  <si>
    <t xml:space="preserve">   their current taxation at 27%.</t>
  </si>
  <si>
    <t>*         Non-taxable income includes dividends received (Company) and the Investor protection levy.</t>
  </si>
  <si>
    <r>
      <t xml:space="preserve">Earnings and headline earnings per share </t>
    </r>
    <r>
      <rPr>
        <sz val="9"/>
        <rFont val="Roboto Light"/>
        <family val="2"/>
      </rPr>
      <t>(continued)</t>
    </r>
  </si>
  <si>
    <t xml:space="preserve">**  Relates to an idle intangible asset which was reserved for an untraded commodities product. The amount is fully impaired in the current year as no future economic benefits are </t>
  </si>
  <si>
    <t xml:space="preserve">      expected to be recovered through use or sale of the asset. The value in use (recoverable amount) is determined at nil in the current year as there is no information supporting the </t>
  </si>
  <si>
    <t xml:space="preserve">  continued usage for the asset as at reporting date.</t>
  </si>
  <si>
    <t xml:space="preserve">*   Assets derecognised for non-cash proceeds.
</t>
  </si>
  <si>
    <t xml:space="preserve">  expected to be recovered through use or sale of the asset. The value in use (recoverable amount) is determined at nil in the current year as there is no information supporting the </t>
  </si>
  <si>
    <t>* JSE’s portion of the net assets of Strate (Pty) Limited amounts to R329 million (44.55% of net assets - R738 million (2021: R328 million - 44.55% of net assets - R737 million).</t>
  </si>
  <si>
    <t>*   Less than R1 000.</t>
  </si>
  <si>
    <r>
      <rPr>
        <vertAlign val="superscript"/>
        <sz val="8"/>
        <color theme="1"/>
        <rFont val="Roboto Light"/>
        <family val="2"/>
      </rPr>
      <t>1</t>
    </r>
    <r>
      <rPr>
        <sz val="8"/>
        <color theme="1"/>
        <rFont val="Roboto Light"/>
        <family val="2"/>
      </rPr>
      <t xml:space="preserve">   JSE Clear (Pty) Ltd is the appointed clearing house and CCP for the JSE’s derivative markets, as defined in the Financial Markets Act No.19 of 2012 (“FMA”). The principal activities of </t>
    </r>
  </si>
  <si>
    <t xml:space="preserve"> the company during the year were the continued development and provision of clearing facilities for these markets and the enhancement of the risk management practices of the </t>
  </si>
  <si>
    <t xml:space="preserve"> clearing house. Additionally, in 2022 JSE Clear was successfully able to secure an Independent Clearing House licence (“ICH”), making it the only licensed </t>
  </si>
  <si>
    <t xml:space="preserve"> Central Counterparty Clearing House (“CCP”) operating in South Africa. Consequently an amount of R115 million was contributed by the JSE limited to recapitalise JSE Clear (Pty) Ltd </t>
  </si>
  <si>
    <t xml:space="preserve"> and the entity will operate as a CCP in the 2023 financial period. Refer to note 18 for further details. </t>
  </si>
  <si>
    <r>
      <rPr>
        <vertAlign val="superscript"/>
        <sz val="8"/>
        <color theme="1"/>
        <rFont val="Roboto Light"/>
        <family val="2"/>
      </rPr>
      <t>2</t>
    </r>
    <r>
      <rPr>
        <sz val="8"/>
        <color theme="1"/>
        <rFont val="Roboto Light"/>
        <family val="2"/>
      </rPr>
      <t xml:space="preserve">   JSE Clear Derivatives Default Fund (Pty) Limited is incorporated as a private for profit company wholly owned by JSE Limited with a limited purpose of holding these funds. </t>
    </r>
  </si>
  <si>
    <t xml:space="preserve"> The investment in subsidiary is reclassified to non-current held for sale. Refer to note 18 for further details.</t>
  </si>
  <si>
    <r>
      <rPr>
        <vertAlign val="superscript"/>
        <sz val="8"/>
        <color theme="1"/>
        <rFont val="Roboto Light"/>
        <family val="2"/>
      </rPr>
      <t>3</t>
    </r>
    <r>
      <rPr>
        <sz val="8"/>
        <color theme="1"/>
        <rFont val="Roboto Light"/>
        <family val="2"/>
      </rPr>
      <t xml:space="preserve">   JSE Private Placements (Pty) Limited is a private markets solution using the Globacap platform, a block chain based information technology system and platform that aims to </t>
    </r>
  </si>
  <si>
    <t xml:space="preserve"> simplify and automate private capital markets for growth on the African continent. Capital amounting to R15 million was injected to the company in the current year).</t>
  </si>
  <si>
    <r>
      <rPr>
        <sz val="8.5"/>
        <color rgb="FF414042"/>
        <rFont val="Roboto Light"/>
        <family val="2"/>
      </rPr>
      <t>JIS is wholly owned by the Group and as such no non-controlling interest exists post 17 June 2021. The Group remains confident that the recoverable amount for the JIS CGU exceeds the carrying value of goodwill and other net assets related to JIS (net carrying amount). A goodwill assessment for impairment in line with IAS 36 Impairment of assets was performed. Refer to note 11.7.
The following is a schedule of additional interest acquired in JIS:
Financial information of subsidiaries that had non-controlling interests provided below:</t>
    </r>
  </si>
  <si>
    <r>
      <rPr>
        <sz val="8.5"/>
        <color rgb="FF414042"/>
        <rFont val="Roboto Light"/>
        <family val="2"/>
      </rPr>
      <t>There were no indicators as at 31 December 2022 that goodwill related to this transaction was impaired.</t>
    </r>
  </si>
  <si>
    <t xml:space="preserve">*   The current year bonds value includes an investment in South African Government Bonds executed by the Group in the current year as part of the highly liquid investment </t>
  </si>
  <si>
    <t xml:space="preserve"> held for regulatory capital purposes. The Group believes that no impairment allowance is necessary in respect all bond financial assets. Historic default rates in the</t>
  </si>
  <si>
    <t xml:space="preserve"> assessment of the probability of credit losses, while incorporating forward-looking macro-economic factors were used when testing for impairment allowances.</t>
  </si>
  <si>
    <t xml:space="preserve"> The following equity instruments have been disposed of during the current year i.e. Anheuser-Busch Inbev SA, Anglo American PLC, Standard Bank Group Limited, </t>
  </si>
  <si>
    <t xml:space="preserve"> The Foschini Group, Bidvest Limited and Thungela Resources. These disposals were actioned as part of the investment mandate. The proceeds of these equity</t>
  </si>
  <si>
    <t xml:space="preserve"> All bonds are debt instruments amounting to R169 million and the remaining balance of R481 million relates to equity instruments.</t>
  </si>
  <si>
    <t xml:space="preserve"> instruments amounted to R25.6 million (2021: R8.5 million) and the cumulative gain on disposal was R2.7 million (2021 R1.7 million). The amount of the proceeds </t>
  </si>
  <si>
    <t xml:space="preserve"> is equal to fair value. Additional proceeds from the sale of unit trust investments amounting to R7.2 million (2021: R11.9 million) were recognised in the current period. </t>
  </si>
  <si>
    <t xml:space="preserve"> There were no transfers in equity during the year.</t>
  </si>
  <si>
    <r>
      <rPr>
        <sz val="8.5"/>
        <color rgb="FF231F20"/>
        <rFont val="Roboto Light"/>
        <family val="2"/>
      </rPr>
      <t xml:space="preserve">
</t>
    </r>
    <r>
      <rPr>
        <sz val="8.5"/>
        <color rgb="FF414042"/>
        <rFont val="Roboto Light"/>
        <family val="2"/>
      </rPr>
      <t>The age analysis of trade receivables is as follows:</t>
    </r>
  </si>
  <si>
    <t xml:space="preserve">**  The objective of JSE LTIS Trust is to facilitate the purchase and allocation of JSE limited shares awarded to beneficiaries in terms of the JSE Long Term Incentive Scheme. </t>
  </si>
  <si>
    <t>*    Differs from note 9.1 weighted average number of shares compared to actuals disclosed in this note.</t>
  </si>
  <si>
    <t xml:space="preserve">  The trust acts as an agent of the company, consequently these shares are directly held by JSE limited company in a principal capacity as treasury shares. </t>
  </si>
  <si>
    <t xml:space="preserve">  The LTIS trust does not hold any shares at separate entity level.</t>
  </si>
  <si>
    <r>
      <rPr>
        <vertAlign val="superscript"/>
        <sz val="8"/>
        <color rgb="FF282828"/>
        <rFont val="Roboto Light"/>
        <family val="2"/>
      </rPr>
      <t>1</t>
    </r>
    <r>
      <rPr>
        <sz val="8"/>
        <color rgb="FF282828"/>
        <rFont val="Roboto Light"/>
        <family val="2"/>
      </rPr>
      <t xml:space="preserve">   This reserve comprises fair value adjustments in respect of fair value through OCI financial assets.</t>
    </r>
  </si>
  <si>
    <r>
      <rPr>
        <vertAlign val="superscript"/>
        <sz val="8"/>
        <color rgb="FF282828"/>
        <rFont val="Roboto Light"/>
        <family val="2"/>
      </rPr>
      <t>2</t>
    </r>
    <r>
      <rPr>
        <sz val="8"/>
        <color rgb="FF282828"/>
        <rFont val="Roboto Light"/>
        <family val="2"/>
      </rPr>
      <t xml:space="preserve">   These funds were established for the purpose of investor protection in the event of a member defaulting in the Equity, Equity Derivatives and Bond Markets.</t>
    </r>
  </si>
  <si>
    <r>
      <rPr>
        <vertAlign val="superscript"/>
        <sz val="8"/>
        <color rgb="FF282828"/>
        <rFont val="Roboto Light"/>
        <family val="2"/>
      </rPr>
      <t>3</t>
    </r>
    <r>
      <rPr>
        <sz val="8"/>
        <color rgb="FF282828"/>
        <rFont val="Roboto Light"/>
        <family val="2"/>
      </rPr>
      <t xml:space="preserve">   This reserve relates to t he portion of the LTIS 2010 and 2018 Long-Term Incentive Schemes that have been expensed to date.</t>
    </r>
  </si>
  <si>
    <t>*   The dividend paid to the JSE Empowerment Fund Trust amounting to R18.2 million (2021: R15.4 million) are eliminated at Group level.</t>
  </si>
  <si>
    <t xml:space="preserve">The main objective of LTIS 2018 is to retain and incentivise selected senior employees of the JSE to deliver sustained corporate performance, aligned with shareholder interests, over rolling three and four year time horizons.                                                                                                                          
These LTIS schemes are full-value, performance share schemes. Scheme participants receive equity awards on an annual basis and vesting is linked to continued employment and the JSE achieving pre-set Group performance conditions over the vesting period. To fulfil these share awards, JSE ordinary shares are acquired on an annual basis in the open market by a trust established by the JSE, with scheme participants having immediate beneficial ownership from the date of the award, but subject to restrictions. Share awards are forfeited if either the employment requirement or the corporate performance conditions are not met.
</t>
  </si>
  <si>
    <t>*   The majority of the right-of-use-assets relate to property and a small insignificant portion to hardware.</t>
  </si>
  <si>
    <r>
      <t>JSE Clear Derivatives Default Fund (Pty) Limited</t>
    </r>
    <r>
      <rPr>
        <b/>
        <vertAlign val="superscript"/>
        <sz val="9"/>
        <color rgb="FF282828"/>
        <rFont val="Roboto Light"/>
        <family val="2"/>
      </rPr>
      <t>2</t>
    </r>
  </si>
  <si>
    <r>
      <t xml:space="preserve">Investment in associate </t>
    </r>
    <r>
      <rPr>
        <sz val="9"/>
        <rFont val="Roboto Light"/>
        <family val="2"/>
      </rPr>
      <t>(continued)</t>
    </r>
  </si>
  <si>
    <r>
      <t>JSE Private Placements (Pty) Ltd</t>
    </r>
    <r>
      <rPr>
        <b/>
        <vertAlign val="superscript"/>
        <sz val="9"/>
        <color rgb="FF282828"/>
        <rFont val="Roboto Light"/>
        <family val="2"/>
      </rPr>
      <t>3</t>
    </r>
  </si>
  <si>
    <t>13.2.1</t>
  </si>
  <si>
    <t>Acquisition of additional interest in JIS</t>
  </si>
  <si>
    <t>Summary of acquisition</t>
  </si>
  <si>
    <r>
      <t xml:space="preserve">Subsidiaries – Company </t>
    </r>
    <r>
      <rPr>
        <sz val="9"/>
        <color theme="1"/>
        <rFont val="Roboto Light"/>
        <family val="2"/>
      </rPr>
      <t>(continued)</t>
    </r>
  </si>
  <si>
    <t>Involvement with unconsolidated structured entities</t>
  </si>
  <si>
    <r>
      <t xml:space="preserve">Subsidiaries – Company </t>
    </r>
    <r>
      <rPr>
        <sz val="9"/>
        <color rgb="FF282828"/>
        <rFont val="Roboto Light"/>
        <family val="2"/>
      </rPr>
      <t>(continued)</t>
    </r>
  </si>
  <si>
    <r>
      <t xml:space="preserve">Trade and other receivables </t>
    </r>
    <r>
      <rPr>
        <sz val="9"/>
        <color rgb="FF414042"/>
        <rFont val="Roboto Light"/>
        <family val="2"/>
      </rPr>
      <t>(continued)</t>
    </r>
  </si>
  <si>
    <t>Assets of disposal group classified as held for sale note</t>
  </si>
  <si>
    <r>
      <t>Employee benefits</t>
    </r>
    <r>
      <rPr>
        <sz val="9"/>
        <color theme="1"/>
        <rFont val="Roboto Light"/>
        <family val="2"/>
      </rPr>
      <t xml:space="preserve"> (continued)</t>
    </r>
  </si>
  <si>
    <r>
      <t>Long-Term Incentive Schemes (LTIS 2010 and LTIS 2018)</t>
    </r>
    <r>
      <rPr>
        <sz val="9"/>
        <rFont val="Roboto Light"/>
        <family val="2"/>
      </rPr>
      <t xml:space="preserve"> (Continued)</t>
    </r>
  </si>
  <si>
    <t>Deferred tax assets and liabilities</t>
  </si>
  <si>
    <r>
      <t xml:space="preserve">Deferred tax assets and liabilities </t>
    </r>
    <r>
      <rPr>
        <sz val="9"/>
        <rFont val="Roboto Light"/>
        <family val="2"/>
      </rPr>
      <t>(continued)</t>
    </r>
  </si>
  <si>
    <t xml:space="preserve">*   This relates to the critical cash scheme vesting in March 2023 and March 2024, Discretionary bonus provision to be paid in February 2023 and Bursary Fund remaining </t>
  </si>
  <si>
    <t xml:space="preserve"> balance not yet utilised.</t>
  </si>
  <si>
    <r>
      <t>Directors’ and executives’ remuneration</t>
    </r>
    <r>
      <rPr>
        <b/>
        <vertAlign val="superscript"/>
        <sz val="9"/>
        <rFont val="Roboto Light"/>
        <family val="2"/>
      </rPr>
      <t>3</t>
    </r>
  </si>
  <si>
    <r>
      <t>Directors’ and executives’ remuneration</t>
    </r>
    <r>
      <rPr>
        <b/>
        <vertAlign val="superscript"/>
        <sz val="9"/>
        <rFont val="Roboto Light"/>
        <family val="2"/>
      </rPr>
      <t>3</t>
    </r>
    <r>
      <rPr>
        <b/>
        <sz val="9"/>
        <rFont val="Roboto Light"/>
        <family val="2"/>
      </rPr>
      <t xml:space="preserve"> </t>
    </r>
    <r>
      <rPr>
        <sz val="9"/>
        <rFont val="Roboto Light"/>
        <family val="2"/>
      </rPr>
      <t>(continued)</t>
    </r>
  </si>
  <si>
    <r>
      <t>Other key executives – Current year remuneration</t>
    </r>
    <r>
      <rPr>
        <sz val="9"/>
        <rFont val="Roboto Light"/>
        <family val="2"/>
      </rPr>
      <t xml:space="preserve"> (continued)</t>
    </r>
  </si>
  <si>
    <r>
      <rPr>
        <b/>
        <sz val="8.5"/>
        <rFont val="Roboto Light"/>
        <family val="2"/>
      </rPr>
      <t>Market risk</t>
    </r>
    <r>
      <rPr>
        <sz val="8.5"/>
        <rFont val="Roboto Light"/>
        <family val="2"/>
      </rPr>
      <t xml:space="preserve"> (continued)</t>
    </r>
  </si>
  <si>
    <r>
      <rPr>
        <b/>
        <sz val="8.5"/>
        <rFont val="Roboto Light"/>
        <family val="2"/>
      </rPr>
      <t>Currency risk</t>
    </r>
    <r>
      <rPr>
        <sz val="8.5"/>
        <rFont val="Roboto Light"/>
        <family val="2"/>
      </rPr>
      <t xml:space="preserve"> (continued</t>
    </r>
  </si>
  <si>
    <t>*   Other investments which include foreign exposure are considered as part of the fair value sensitivity analysis in note 29.</t>
  </si>
  <si>
    <t>*   Includes the financial asset reclassified to non-current asset held for sale at company level. Refer to note 18 for further details.</t>
  </si>
  <si>
    <t xml:space="preserve"> Floating rate assets yield interest at call rates.</t>
  </si>
  <si>
    <r>
      <rPr>
        <vertAlign val="superscript"/>
        <sz val="8"/>
        <rFont val="Roboto Light"/>
        <family val="2"/>
      </rPr>
      <t>10</t>
    </r>
    <r>
      <rPr>
        <sz val="8"/>
        <rFont val="Roboto Light"/>
        <family val="2"/>
      </rPr>
      <t xml:space="preserve">   Resigned 20 May 2022.</t>
    </r>
  </si>
  <si>
    <r>
      <rPr>
        <vertAlign val="superscript"/>
        <sz val="8"/>
        <rFont val="Roboto Light"/>
        <family val="2"/>
      </rPr>
      <t>11</t>
    </r>
    <r>
      <rPr>
        <sz val="8"/>
        <rFont val="Roboto Light"/>
        <family val="2"/>
      </rPr>
      <t xml:space="preserve">   Appointed in the current year.</t>
    </r>
  </si>
  <si>
    <r>
      <rPr>
        <vertAlign val="superscript"/>
        <sz val="8"/>
        <rFont val="Roboto Light"/>
        <family val="2"/>
      </rPr>
      <t>12</t>
    </r>
    <r>
      <rPr>
        <sz val="8"/>
        <rFont val="Roboto Light"/>
        <family val="2"/>
      </rPr>
      <t xml:space="preserve">   Resigned.</t>
    </r>
  </si>
  <si>
    <r>
      <rPr>
        <vertAlign val="superscript"/>
        <sz val="8"/>
        <rFont val="Roboto Light"/>
        <family val="2"/>
      </rPr>
      <t>1</t>
    </r>
    <r>
      <rPr>
        <sz val="8"/>
        <rFont val="Roboto Light"/>
        <family val="2"/>
      </rPr>
      <t xml:space="preserve">    Represents short-term employee benefits.</t>
    </r>
  </si>
  <si>
    <r>
      <rPr>
        <vertAlign val="superscript"/>
        <sz val="8"/>
        <rFont val="Roboto Light"/>
        <family val="2"/>
      </rPr>
      <t>2</t>
    </r>
    <r>
      <rPr>
        <sz val="8"/>
        <rFont val="Roboto Light"/>
        <family val="2"/>
      </rPr>
      <t xml:space="preserve">    Discretionary bonuses are subject to both personal performance and the achievement of specific corporate deliverables (per the annual corporate scorecard approved by the Board at the beginning of each financial year).</t>
    </r>
  </si>
  <si>
    <t xml:space="preserve">      These awards are not subject to deferral, unless otherwise so determined by the Board in any particular year. A potion of the discretionary bonus may be paid in equity, at the discretion of the Group Remuneration Committee.</t>
  </si>
  <si>
    <r>
      <rPr>
        <vertAlign val="superscript"/>
        <sz val="8"/>
        <rFont val="Roboto Light"/>
        <family val="2"/>
      </rPr>
      <t>3</t>
    </r>
    <r>
      <rPr>
        <sz val="8"/>
        <rFont val="Roboto Light"/>
        <family val="2"/>
      </rPr>
      <t xml:space="preserve">    All executive directors and other key executives are full-time employees of JSE Limited.</t>
    </r>
  </si>
  <si>
    <r>
      <rPr>
        <vertAlign val="superscript"/>
        <sz val="8"/>
        <rFont val="Roboto Light"/>
        <family val="2"/>
      </rPr>
      <t>4</t>
    </r>
    <r>
      <rPr>
        <sz val="8"/>
        <rFont val="Roboto Light"/>
        <family val="2"/>
      </rPr>
      <t xml:space="preserve">    CEO’s discretionary bonus – cash only.</t>
    </r>
  </si>
  <si>
    <r>
      <rPr>
        <vertAlign val="superscript"/>
        <sz val="8"/>
        <rFont val="Roboto Light"/>
        <family val="2"/>
      </rPr>
      <t>5</t>
    </r>
    <r>
      <rPr>
        <sz val="8"/>
        <rFont val="Roboto Light"/>
        <family val="2"/>
      </rPr>
      <t xml:space="preserve">    Represents the net value (after forfeiture for corporate performance) of share awards granted under provisions of the LTIS 2010 LTIS in 2017 that vested during the current financial year.</t>
    </r>
  </si>
  <si>
    <r>
      <rPr>
        <vertAlign val="superscript"/>
        <sz val="8"/>
        <rFont val="Roboto Light"/>
        <family val="2"/>
      </rPr>
      <t>6</t>
    </r>
    <r>
      <rPr>
        <sz val="8"/>
        <rFont val="Roboto Light"/>
        <family val="2"/>
      </rPr>
      <t xml:space="preserve">    Represents unvested or unsettled shares as at 31 December 2022 (prior year as at 31 December 2021), granted under the provisions of the LTIS 2018 Long Term Incentive Schemes in the current year.</t>
    </r>
  </si>
  <si>
    <r>
      <rPr>
        <vertAlign val="superscript"/>
        <sz val="8"/>
        <rFont val="Roboto Light"/>
        <family val="2"/>
      </rPr>
      <t>7</t>
    </r>
    <r>
      <rPr>
        <sz val="8"/>
        <rFont val="Roboto Light"/>
        <family val="2"/>
      </rPr>
      <t xml:space="preserve">    Resigned effective 30 September 2021.</t>
    </r>
  </si>
  <si>
    <r>
      <rPr>
        <vertAlign val="superscript"/>
        <sz val="8"/>
        <rFont val="Roboto Light"/>
        <family val="2"/>
      </rPr>
      <t>8</t>
    </r>
    <r>
      <rPr>
        <sz val="8"/>
        <rFont val="Roboto Light"/>
        <family val="2"/>
      </rPr>
      <t xml:space="preserve">    Appointed Director of Marketing and Corporate Affairs effective 1 March 2021.</t>
    </r>
  </si>
  <si>
    <r>
      <rPr>
        <vertAlign val="superscript"/>
        <sz val="8"/>
        <rFont val="Roboto Light"/>
        <family val="2"/>
      </rPr>
      <t>9</t>
    </r>
    <r>
      <rPr>
        <sz val="8"/>
        <rFont val="Roboto Light"/>
        <family val="2"/>
      </rPr>
      <t xml:space="preserve">    Appointed Chief Operating Officer effective 20 January 2021.</t>
    </r>
  </si>
  <si>
    <r>
      <rPr>
        <vertAlign val="superscript"/>
        <sz val="8"/>
        <color rgb="FF282828"/>
        <rFont val="Roboto Light"/>
        <family val="2"/>
      </rPr>
      <t>1</t>
    </r>
    <r>
      <rPr>
        <sz val="8"/>
        <color rgb="FF282828"/>
        <rFont val="Roboto Light"/>
        <family val="2"/>
      </rPr>
      <t xml:space="preserve">   All directors are independent non-executive directors</t>
    </r>
  </si>
  <si>
    <r>
      <rPr>
        <vertAlign val="superscript"/>
        <sz val="8"/>
        <color rgb="FF282828"/>
        <rFont val="Roboto Light"/>
        <family val="2"/>
      </rPr>
      <t>2</t>
    </r>
    <r>
      <rPr>
        <sz val="8"/>
        <color rgb="FF282828"/>
        <rFont val="Roboto Light"/>
        <family val="2"/>
      </rPr>
      <t xml:space="preserve">   Appointed 1 July 2021.</t>
    </r>
  </si>
  <si>
    <r>
      <rPr>
        <vertAlign val="superscript"/>
        <sz val="8"/>
        <rFont val="Roboto Light"/>
        <family val="2"/>
      </rPr>
      <t>1</t>
    </r>
    <r>
      <rPr>
        <sz val="8"/>
        <rFont val="Roboto Light"/>
        <family val="2"/>
      </rPr>
      <t xml:space="preserve">   The JSE has one class of shares: ordinary shares with a par value of 10 cents per share. The total number of treasury shares held by the Group at as 31 December 2022 </t>
    </r>
  </si>
  <si>
    <t xml:space="preserve"> was 4 823 009 shares (2021: 3 662 367 shares). Further details of the stated capital for the period under review are disclosed in note 19 of the </t>
  </si>
  <si>
    <t xml:space="preserve"> Company’s audited consolidated annual financial statements, available at https://www.jse.co.za/investor-relations/results.</t>
  </si>
  <si>
    <r>
      <rPr>
        <vertAlign val="superscript"/>
        <sz val="8"/>
        <rFont val="Roboto Light"/>
        <family val="2"/>
      </rPr>
      <t>1</t>
    </r>
    <r>
      <rPr>
        <sz val="8"/>
        <rFont val="Roboto Light"/>
        <family val="2"/>
      </rPr>
      <t xml:space="preserve">   Historically we have reported on the number of beneficiaries of the JEF Trust, however for FY2022 we are reporting the Trust as the shareholder.</t>
    </r>
  </si>
  <si>
    <r>
      <t xml:space="preserve">Intangible assets </t>
    </r>
    <r>
      <rPr>
        <sz val="9"/>
        <color rgb="FF282828"/>
        <rFont val="Roboto Light"/>
        <family val="2"/>
      </rPr>
      <t>(continued)</t>
    </r>
  </si>
  <si>
    <t xml:space="preserve">          The change in tax rate impacted deferred tax assets and liabilities which are measured at tax rates expected to apply in the period when the asset is realised or      
          the liability is settled, based on tax rates (and tax laws) that have been enacted or substantively enacted by the end of this reporting period.</t>
  </si>
  <si>
    <t xml:space="preserve">***     Includes impairment loss on intangible assets (refer to note 11) and non-trade expenses related to amounts not incurred in a production of income and and non   
           deductible expenses relating to the JSE Empowerment Fund Trust of 0.21%. </t>
  </si>
  <si>
    <t>Footnotes 1 – 12 below are applicable to notes 24.1 – 24.2.</t>
  </si>
  <si>
    <r>
      <rPr>
        <vertAlign val="superscript"/>
        <sz val="8"/>
        <color rgb="FF282828"/>
        <rFont val="Roboto Light"/>
        <family val="2"/>
      </rPr>
      <t>4</t>
    </r>
    <r>
      <rPr>
        <sz val="8"/>
        <color rgb="FF282828"/>
        <rFont val="Roboto Light"/>
        <family val="2"/>
      </rPr>
      <t xml:space="preserve">   The total number of treasury shares held by the Group as at 31 December 2022 was 4 823 009 (2021: 3 662 367 ).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</si>
</sst>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_);_(* \(#,##0\);_(* &quot;-&quot;_);_(@_)"/>
    <numFmt numFmtId="165" formatCode="_(* #,##0.00_);_(* \(#,##0.00\);_(* &quot;-&quot;??_);_(@_)"/>
    <numFmt numFmtId="166" formatCode="#,##0;[Black]\(#,##0\)"/>
    <numFmt numFmtId="167" formatCode="_-* #,##0_-;\-* #,##0_-;_-* &quot;-&quot;??_-;_-@_-"/>
    <numFmt numFmtId="168" formatCode="_(* #,##0_);_(* \(#,##0\);_(* &quot;-&quot;??_);_(@_)"/>
    <numFmt numFmtId="169" formatCode="_(* #,##0.0_);_(* \(#,##0.0\);_(* &quot;-&quot;??_);_(@_)"/>
    <numFmt numFmtId="170" formatCode="#\ ###\ ##0;\(#\ ###\ ##0\);\-"/>
    <numFmt numFmtId="171" formatCode="_-* #,##0.0_-;\-* #,##0.0_-;_-* &quot;-&quot;??_-;_-@_-"/>
    <numFmt numFmtId="172" formatCode="_-* #,##0.000_-;\-* #,##0.000_-;_-* &quot;-&quot;??_-;_-@_-"/>
    <numFmt numFmtId="173" formatCode="0.0"/>
    <numFmt numFmtId="174" formatCode="#\ ###\ ##.##0;\(#\ ###\ ##.##0\);\-"/>
    <numFmt numFmtId="175" formatCode="#\ ###\ ##0.##;\(#\ ###\ ##0.##\);\-"/>
    <numFmt numFmtId="176" formatCode="#\ ##0;\(#\ ##0\);\-"/>
    <numFmt numFmtId="177" formatCode="#,##0.00;[Black]\(#,##0.00\)"/>
    <numFmt numFmtId="178" formatCode="[$-F800]dddd\,\ mmmm\ dd\,\ yyyy"/>
  </numFmts>
  <fonts count="88">
    <font>
      <sz val="11"/>
      <color theme="1"/>
      <name val="Calibri"/>
      <family val="2"/>
      <scheme val="minor"/>
    </font>
    <font>
      <sz val="10"/>
      <color theme="1"/>
      <name val="Arial"/>
      <family val="2"/>
    </font>
    <font>
      <sz val="10"/>
      <color rgb="FF000000"/>
      <name val="Times New Roman"/>
      <family val="1"/>
    </font>
    <font>
      <sz val="8.5"/>
      <color rgb="FF414042"/>
      <name val="Roboto Light"/>
      <family val="2"/>
    </font>
    <font>
      <sz val="10"/>
      <color rgb="FF414042"/>
      <name val="Roboto Light"/>
      <family val="2"/>
    </font>
    <font>
      <b/>
      <sz val="8.5"/>
      <color rgb="FF282828"/>
      <name val="Roboto Light"/>
      <family val="2"/>
    </font>
    <font>
      <sz val="8.5"/>
      <color rgb="FF282828"/>
      <name val="Roboto Light"/>
      <family val="2"/>
    </font>
    <font>
      <sz val="10"/>
      <color rgb="FF282828"/>
      <name val="Roboto Light"/>
      <family val="2"/>
    </font>
    <font>
      <sz val="11"/>
      <color theme="1"/>
      <name val="Roboto Light"/>
      <family val="2"/>
    </font>
    <font>
      <sz val="10"/>
      <color rgb="FF000000"/>
      <name val="Roboto Light"/>
      <family val="2"/>
    </font>
    <font>
      <sz val="11"/>
      <color rgb="FF282828"/>
      <name val="Roboto Light"/>
      <family val="2"/>
    </font>
    <font>
      <b/>
      <sz val="8.5"/>
      <name val="Roboto Light"/>
      <family val="2"/>
    </font>
    <font>
      <b/>
      <sz val="8.5"/>
      <color rgb="FF000000"/>
      <name val="Roboto Light"/>
      <family val="2"/>
    </font>
    <font>
      <b/>
      <sz val="9"/>
      <color rgb="FF282828"/>
      <name val="Roboto Light"/>
      <family val="2"/>
    </font>
    <font>
      <b/>
      <sz val="11"/>
      <color theme="1"/>
      <name val="Calibri"/>
      <family val="2"/>
      <scheme val="minor"/>
    </font>
    <font>
      <sz val="8.5"/>
      <color theme="1"/>
      <name val="Roboto Light"/>
      <family val="2"/>
    </font>
    <font>
      <sz val="8.5"/>
      <name val="Roboto Light"/>
      <family val="2"/>
    </font>
    <font>
      <b/>
      <sz val="9"/>
      <name val="Roboto Light"/>
      <family val="2"/>
    </font>
    <font>
      <sz val="9"/>
      <color rgb="FF282828"/>
      <name val="Roboto Light"/>
      <family val="2"/>
    </font>
    <font>
      <sz val="9"/>
      <name val="Roboto Light"/>
      <family val="2"/>
    </font>
    <font>
      <sz val="8"/>
      <name val="Calibri"/>
      <family val="2"/>
      <scheme val="minor"/>
    </font>
    <font>
      <b/>
      <sz val="9"/>
      <color theme="1"/>
      <name val="Roboto Light"/>
      <family val="2"/>
    </font>
    <font>
      <sz val="9"/>
      <color theme="1"/>
      <name val="Roboto Light"/>
      <family val="2"/>
    </font>
    <font>
      <vertAlign val="superscript"/>
      <sz val="8.5"/>
      <name val="Roboto Light"/>
      <family val="2"/>
    </font>
    <font>
      <b/>
      <sz val="9"/>
      <color rgb="FF000000"/>
      <name val="Roboto Light"/>
      <family val="2"/>
    </font>
    <font>
      <b/>
      <sz val="9"/>
      <color rgb="FF414042"/>
      <name val="Roboto Light"/>
      <family val="2"/>
    </font>
    <font>
      <i/>
      <sz val="8.5"/>
      <name val="Roboto Light"/>
      <family val="2"/>
    </font>
    <font>
      <sz val="7.5"/>
      <name val="Roboto Light"/>
      <family val="2"/>
    </font>
    <font>
      <b/>
      <vertAlign val="superscript"/>
      <sz val="8.5"/>
      <name val="Roboto Light"/>
      <family val="2"/>
    </font>
    <font>
      <vertAlign val="superscript"/>
      <sz val="11"/>
      <color theme="1"/>
      <name val="Roboto Light"/>
      <family val="2"/>
    </font>
    <font>
      <b/>
      <sz val="8.5"/>
      <color theme="1"/>
      <name val="Roboto Light"/>
      <family val="2"/>
    </font>
    <font>
      <sz val="8.5"/>
      <color rgb="FF000000"/>
      <name val="Roboto Light"/>
      <family val="2"/>
    </font>
    <font>
      <b/>
      <sz val="10"/>
      <color rgb="FF000000"/>
      <name val="Roboto Light"/>
      <family val="2"/>
    </font>
    <font>
      <vertAlign val="superscript"/>
      <sz val="9"/>
      <color theme="1"/>
      <name val="Roboto Light"/>
      <family val="2"/>
    </font>
    <font>
      <sz val="10"/>
      <name val="Roboto Light"/>
      <family val="2"/>
    </font>
    <font>
      <vertAlign val="superscript"/>
      <sz val="9"/>
      <name val="Roboto Light"/>
      <family val="2"/>
    </font>
    <font>
      <sz val="11"/>
      <name val="Roboto Light"/>
      <family val="2"/>
    </font>
    <font>
      <b/>
      <sz val="11"/>
      <name val="Roboto Light"/>
      <family val="2"/>
    </font>
    <font>
      <b/>
      <sz val="10"/>
      <name val="Roboto Light"/>
      <family val="2"/>
    </font>
    <font>
      <sz val="8.5"/>
      <name val="Roboto-Light"/>
      <family val="2"/>
    </font>
    <font>
      <sz val="8.5"/>
      <color rgb="FF414042"/>
      <name val="Roboto-Light"/>
      <family val="1"/>
    </font>
    <font>
      <vertAlign val="superscript"/>
      <sz val="8"/>
      <name val="Roboto Light"/>
      <family val="2"/>
    </font>
    <font>
      <sz val="6"/>
      <color theme="1"/>
      <name val="Roboto Light"/>
      <family val="2"/>
    </font>
    <font>
      <vertAlign val="superscript"/>
      <sz val="8.5"/>
      <color rgb="FF282828"/>
      <name val="Roboto Light"/>
      <family val="2"/>
    </font>
    <font>
      <sz val="8.5"/>
      <color rgb="FF000000"/>
      <name val="Roboto"/>
      <family val="2"/>
    </font>
    <font>
      <sz val="8.5"/>
      <color rgb="FF282828"/>
      <name val="Roboto"/>
      <family val="2"/>
    </font>
    <font>
      <b/>
      <sz val="8.5"/>
      <color rgb="FF282828"/>
      <name val="Roboto"/>
      <family val="2"/>
    </font>
    <font>
      <b/>
      <sz val="8.5"/>
      <color rgb="FF94D600"/>
      <name val="Roboto Light"/>
      <family val="2"/>
    </font>
    <font>
      <b/>
      <sz val="11"/>
      <color rgb="FF282828"/>
      <name val="Roboto Light"/>
      <family val="2"/>
    </font>
    <font>
      <sz val="6"/>
      <color rgb="FF282828"/>
      <name val="Roboto Light"/>
      <family val="2"/>
    </font>
    <font>
      <b/>
      <sz val="8.5"/>
      <color rgb="FF414042"/>
      <name val="Roboto Light"/>
      <family val="2"/>
    </font>
    <font>
      <b/>
      <vertAlign val="superscript"/>
      <sz val="8.5"/>
      <color rgb="FF282828"/>
      <name val="Roboto Light"/>
      <family val="2"/>
    </font>
    <font>
      <sz val="6"/>
      <color rgb="FF000000"/>
      <name val="Roboto Light"/>
      <family val="2"/>
    </font>
    <font>
      <sz val="6"/>
      <color rgb="FF414042"/>
      <name val="Roboto Light"/>
      <family val="2"/>
    </font>
    <font>
      <b/>
      <sz val="6"/>
      <color rgb="FF282828"/>
      <name val="Roboto Light"/>
      <family val="2"/>
    </font>
    <font>
      <i/>
      <sz val="8.5"/>
      <color rgb="FF282828"/>
      <name val="Roboto Light"/>
      <family val="2"/>
    </font>
    <font>
      <sz val="8"/>
      <color rgb="FF282828"/>
      <name val="Roboto Light"/>
      <family val="2"/>
    </font>
    <font>
      <b/>
      <sz val="6"/>
      <color rgb="FF000000"/>
      <name val="Roboto Light"/>
      <family val="2"/>
    </font>
    <font>
      <b/>
      <sz val="11"/>
      <color theme="1"/>
      <name val="Roboto Light"/>
      <family val="2"/>
    </font>
    <font>
      <b/>
      <sz val="8.5"/>
      <name val="Roboto"/>
      <family val="2"/>
    </font>
    <font>
      <b/>
      <sz val="8.5"/>
      <color rgb="FF231F20"/>
      <name val="Roboto"/>
      <family val="1"/>
    </font>
    <font>
      <b/>
      <sz val="8.5"/>
      <color rgb="FF231F20"/>
      <name val="Roboto Light"/>
      <family val="2"/>
    </font>
    <font>
      <b/>
      <sz val="8.5"/>
      <color rgb="FF414042"/>
      <name val="Roboto"/>
      <family val="2"/>
    </font>
    <font>
      <b/>
      <sz val="8.5"/>
      <color rgb="FF000000"/>
      <name val="Roboto"/>
      <family val="2"/>
    </font>
    <font>
      <sz val="7"/>
      <color theme="1"/>
      <name val="Roboto Light"/>
      <family val="2"/>
    </font>
    <font>
      <sz val="7"/>
      <name val="Roboto-Light"/>
      <family val="2"/>
    </font>
    <font>
      <b/>
      <vertAlign val="superscript"/>
      <sz val="9"/>
      <color rgb="FF282828"/>
      <name val="Roboto Light"/>
      <family val="2"/>
    </font>
    <font>
      <b/>
      <sz val="8"/>
      <color rgb="FF000000"/>
      <name val="Roboto Light"/>
      <family val="2"/>
    </font>
    <font>
      <sz val="7.5"/>
      <color theme="1"/>
      <name val="Roboto Light"/>
      <family val="2"/>
    </font>
    <font>
      <sz val="7.5"/>
      <color rgb="FF231F20"/>
      <name val="Roboto Light"/>
      <family val="2"/>
    </font>
    <font>
      <b/>
      <sz val="10"/>
      <color rgb="FF414042"/>
      <name val="Roboto Light"/>
      <family val="2"/>
    </font>
    <font>
      <b/>
      <sz val="10"/>
      <color theme="1"/>
      <name val="Roboto Light"/>
      <family val="2"/>
    </font>
    <font>
      <b/>
      <sz val="12"/>
      <name val="Roboto Light"/>
      <family val="2"/>
    </font>
    <font>
      <sz val="8"/>
      <color theme="1"/>
      <name val="Roboto Light"/>
      <family val="2"/>
    </font>
    <font>
      <vertAlign val="superscript"/>
      <sz val="8"/>
      <color theme="1"/>
      <name val="Roboto Light"/>
      <family val="2"/>
    </font>
    <font>
      <vertAlign val="superscript"/>
      <sz val="8"/>
      <color rgb="FF282828"/>
      <name val="Roboto Light"/>
      <family val="2"/>
    </font>
    <font>
      <sz val="8"/>
      <color rgb="FF231F20"/>
      <name val="Roboto Light"/>
      <family val="2"/>
    </font>
    <font>
      <b/>
      <sz val="8"/>
      <color rgb="FF282828"/>
      <name val="Roboto Light"/>
      <family val="2"/>
    </font>
    <font>
      <sz val="8"/>
      <color theme="1"/>
      <name val="Roboto-Light"/>
      <family val="1"/>
    </font>
    <font>
      <sz val="8"/>
      <color theme="1"/>
      <name val="Calibri"/>
      <family val="2"/>
      <scheme val="minor"/>
    </font>
    <font>
      <sz val="9"/>
      <color rgb="FF414042"/>
      <name val="Roboto Light"/>
      <family val="2"/>
    </font>
    <font>
      <sz val="8"/>
      <color rgb="FF000000"/>
      <name val="Roboto Light"/>
      <family val="2"/>
    </font>
    <font>
      <sz val="8"/>
      <color rgb="FF414042"/>
      <name val="Roboto Light"/>
      <family val="2"/>
    </font>
    <font>
      <sz val="11"/>
      <color rgb="FF414042"/>
      <name val="Roboto Light"/>
      <family val="2"/>
    </font>
    <font>
      <sz val="8.5"/>
      <color rgb="FF231F20"/>
      <name val="Roboto Light"/>
      <family val="2"/>
    </font>
    <font>
      <sz val="8"/>
      <name val="Roboto Light"/>
      <family val="2"/>
    </font>
    <font>
      <b/>
      <sz val="8"/>
      <name val="Roboto Light"/>
      <family val="2"/>
    </font>
    <font>
      <b/>
      <vertAlign val="superscript"/>
      <sz val="9"/>
      <name val="Roboto Light"/>
      <family val="2"/>
    </font>
  </fonts>
  <fills count="5">
    <fill>
      <patternFill patternType="none"/>
    </fill>
    <fill>
      <patternFill patternType="gray125"/>
    </fill>
    <fill>
      <patternFill patternType="solid">
        <fgColor rgb="FF8DC63F"/>
        <bgColor indexed="64"/>
      </patternFill>
    </fill>
    <fill>
      <patternFill patternType="solid">
        <fgColor theme="0"/>
        <bgColor indexed="64"/>
      </patternFill>
    </fill>
    <fill>
      <patternFill patternType="solid">
        <fgColor rgb="FFFF0000"/>
        <bgColor indexed="64"/>
      </patternFill>
    </fill>
  </fills>
  <borders count="84">
    <border>
      <left/>
      <right/>
      <top/>
      <bottom/>
      <diagonal/>
    </border>
    <border>
      <left/>
      <right/>
      <top/>
      <bottom style="thin">
        <color auto="1"/>
      </bottom>
    </border>
    <border>
      <left/>
      <right/>
      <top style="thin">
        <color auto="1"/>
      </top>
      <bottom/>
    </border>
    <border>
      <left/>
      <right/>
      <top style="thin">
        <color auto="1"/>
      </top>
      <bottom style="thin">
        <color auto="1"/>
      </bottom>
    </border>
    <border>
      <left/>
      <right/>
      <top style="thin">
        <color theme="0" tint="-0.3499700129032135"/>
      </top>
      <bottom/>
    </border>
    <border>
      <left/>
      <right/>
      <top/>
      <bottom style="thin">
        <color theme="0" tint="-0.3499700129032135"/>
      </bottom>
    </border>
    <border>
      <left/>
      <right/>
      <top/>
      <bottom style="thin">
        <color rgb="FF9D9FA2"/>
      </bottom>
    </border>
    <border>
      <left/>
      <right/>
      <top style="thin">
        <color theme="0" tint="-0.3499700129032135"/>
      </top>
      <bottom style="thin">
        <color theme="0" tint="-0.3499700129032135"/>
      </bottom>
    </border>
    <border>
      <left/>
      <right/>
      <top style="thin">
        <color rgb="FF9D9FA2"/>
      </top>
      <bottom style="thin">
        <color rgb="FF727476"/>
      </bottom>
    </border>
    <border>
      <left/>
      <right/>
      <top/>
      <bottom style="thick">
        <color rgb="FF00CCCC"/>
      </bottom>
    </border>
    <border>
      <left style="thick">
        <color rgb="FF00CCCC"/>
      </left>
      <right style="thick">
        <color rgb="FF00CCCC"/>
      </right>
      <top/>
      <bottom/>
    </border>
    <border>
      <left/>
      <right style="thin">
        <color auto="1"/>
      </right>
      <top/>
      <bottom/>
    </border>
    <border>
      <left style="thick">
        <color rgb="FF00CCCC"/>
      </left>
      <right style="thick">
        <color rgb="FF00CCCC"/>
      </right>
      <top/>
      <bottom style="thin">
        <color auto="1"/>
      </bottom>
    </border>
    <border>
      <left style="thick">
        <color rgb="FF00CCCC"/>
      </left>
      <right style="thin">
        <color auto="1"/>
      </right>
      <top/>
      <bottom style="thin">
        <color auto="1"/>
      </bottom>
    </border>
    <border>
      <left style="thick">
        <color rgb="FF00CCCC"/>
      </left>
      <right style="thick">
        <color rgb="FF00CCCC"/>
      </right>
      <top style="thin">
        <color auto="1"/>
      </top>
      <bottom style="thin">
        <color auto="1"/>
      </bottom>
    </border>
    <border>
      <left/>
      <right style="thin">
        <color auto="1"/>
      </right>
      <top style="thin">
        <color auto="1"/>
      </top>
      <bottom style="thin">
        <color auto="1"/>
      </bottom>
    </border>
    <border>
      <left style="thick">
        <color rgb="FF00CCCC"/>
      </left>
      <right style="thick">
        <color rgb="FF00CCCC"/>
      </right>
      <top style="thin">
        <color auto="1"/>
      </top>
      <bottom/>
    </border>
    <border>
      <left/>
      <right style="thin">
        <color auto="1"/>
      </right>
      <top style="thin">
        <color auto="1"/>
      </top>
      <bottom/>
    </border>
    <border>
      <left/>
      <right style="thin">
        <color auto="1"/>
      </right>
      <top/>
      <bottom style="thin">
        <color auto="1"/>
      </bottom>
    </border>
    <border>
      <left style="thin">
        <color auto="1"/>
      </left>
      <right/>
      <top style="thin">
        <color auto="1"/>
      </top>
      <bottom style="thin">
        <color auto="1"/>
      </bottom>
    </border>
    <border>
      <left style="thick">
        <color rgb="FF00CCCC"/>
      </left>
      <right/>
      <top/>
      <bottom style="thin">
        <color auto="1"/>
      </bottom>
    </border>
    <border>
      <left style="thin">
        <color auto="1"/>
      </left>
      <right/>
      <top/>
      <bottom/>
    </border>
    <border>
      <left style="thin">
        <color auto="1"/>
      </left>
      <right/>
      <top style="thin">
        <color theme="0" tint="-0.3499700129032135"/>
      </top>
      <bottom/>
    </border>
    <border>
      <left style="thin">
        <color auto="1"/>
      </left>
      <right/>
      <top/>
      <bottom style="thin">
        <color theme="0" tint="-0.3499700129032135"/>
      </bottom>
    </border>
    <border>
      <left style="thin">
        <color auto="1"/>
      </left>
      <right/>
      <top/>
      <bottom style="thin">
        <color rgb="FF9D9FA2"/>
      </bottom>
    </border>
    <border>
      <left style="thin">
        <color auto="1"/>
      </left>
      <right/>
      <top style="thin">
        <color rgb="FF9D9FA2"/>
      </top>
      <bottom style="thin">
        <color rgb="FF9D9FA2"/>
      </bottom>
    </border>
    <border>
      <left style="thin">
        <color auto="1"/>
      </left>
      <right/>
      <top/>
      <bottom style="thin">
        <color auto="1"/>
      </bottom>
    </border>
    <border>
      <left style="thin">
        <color auto="1"/>
      </left>
      <right/>
      <top style="thin">
        <color auto="1"/>
      </top>
      <bottom/>
    </border>
    <border>
      <left/>
      <right/>
      <top style="thick">
        <color rgb="FF00CCCC"/>
      </top>
      <bottom/>
    </border>
    <border>
      <left/>
      <right style="thick">
        <color rgb="FF00CCCC"/>
      </right>
      <top/>
      <bottom/>
    </border>
    <border>
      <left style="thin">
        <color rgb="FF00CCCC"/>
      </left>
      <right/>
      <top style="thin">
        <color rgb="FF00CCCC"/>
      </top>
      <bottom/>
    </border>
    <border>
      <left style="thin">
        <color rgb="FF00CCCC"/>
      </left>
      <right/>
      <top/>
      <bottom/>
    </border>
    <border>
      <left style="thin">
        <color rgb="FF00CCCC"/>
      </left>
      <right/>
      <top/>
      <bottom style="thin">
        <color rgb="FF00CCCC"/>
      </bottom>
    </border>
    <border>
      <left style="thin">
        <color rgb="FF00CCCC"/>
      </left>
      <right/>
      <top style="thin">
        <color rgb="FF00CCCC"/>
      </top>
      <bottom style="thin">
        <color rgb="FF00CCCC"/>
      </bottom>
    </border>
    <border>
      <left style="thick">
        <color rgb="FF00CCCC"/>
      </left>
      <right style="thick">
        <color rgb="FF00CCCC"/>
      </right>
      <top style="thick">
        <color rgb="FF00CCCC"/>
      </top>
      <bottom/>
    </border>
    <border>
      <left style="thick">
        <color rgb="FF00CCCC"/>
      </left>
      <right style="thick">
        <color rgb="FF00CCCC"/>
      </right>
      <top/>
      <bottom style="thick">
        <color rgb="FF00CCCC"/>
      </bottom>
    </border>
    <border>
      <left/>
      <right style="thick">
        <color rgb="FF00CCCC"/>
      </right>
      <top style="thin">
        <color auto="1"/>
      </top>
      <bottom/>
    </border>
    <border>
      <left/>
      <right/>
      <top style="thick">
        <color rgb="FF00CCCC"/>
      </top>
      <bottom style="thin">
        <color auto="1"/>
      </bottom>
    </border>
    <border>
      <left style="thick">
        <color rgb="FF00CCCC"/>
      </left>
      <right style="thick">
        <color rgb="FF00CCCC"/>
      </right>
      <top style="thin">
        <color auto="1"/>
      </top>
      <bottom style="thick">
        <color rgb="FF00CCCC"/>
      </bottom>
    </border>
    <border>
      <left style="thick">
        <color rgb="FF00CCCC"/>
      </left>
      <right/>
      <top/>
      <bottom style="thick">
        <color rgb="FF00CCCC"/>
      </bottom>
    </border>
    <border>
      <left/>
      <right style="thick">
        <color rgb="FF00CCCC"/>
      </right>
      <top/>
      <bottom style="thick">
        <color rgb="FF00CCCC"/>
      </bottom>
    </border>
    <border>
      <left style="thick">
        <color rgb="FF00CCCC"/>
      </left>
      <right/>
      <top/>
      <bottom/>
    </border>
    <border>
      <left style="thick">
        <color rgb="FF00CCCC"/>
      </left>
      <right/>
      <top style="thick">
        <color rgb="FF00CCCC"/>
      </top>
      <bottom/>
    </border>
    <border>
      <left/>
      <right/>
      <top style="thin">
        <color rgb="FF00CCCC"/>
      </top>
      <bottom/>
    </border>
    <border>
      <left style="thick">
        <color rgb="FF00CCCC"/>
      </left>
      <right/>
      <top style="thin">
        <color auto="1"/>
      </top>
      <bottom style="thick">
        <color rgb="FF00CCCC"/>
      </bottom>
    </border>
    <border>
      <left/>
      <right/>
      <top style="thin">
        <color auto="1"/>
      </top>
      <bottom style="thick">
        <color rgb="FF00CCCC"/>
      </bottom>
    </border>
    <border>
      <left style="thin">
        <color rgb="FF00CCCC"/>
      </left>
      <right/>
      <top/>
      <bottom style="thin">
        <color auto="1"/>
      </bottom>
    </border>
    <border>
      <left/>
      <right style="thin">
        <color rgb="FF00CCCC"/>
      </right>
      <top style="thin">
        <color rgb="FF00CCCC"/>
      </top>
      <bottom/>
    </border>
    <border>
      <left/>
      <right style="thin">
        <color rgb="FF00CCCC"/>
      </right>
      <top/>
      <bottom/>
    </border>
    <border>
      <left/>
      <right style="thin">
        <color rgb="FF00CCCC"/>
      </right>
      <top/>
      <bottom style="thin">
        <color auto="1"/>
      </bottom>
    </border>
    <border>
      <left/>
      <right style="thick">
        <color rgb="FF00CCCC"/>
      </right>
      <top style="thick">
        <color rgb="FF00CCCC"/>
      </top>
      <bottom/>
    </border>
    <border>
      <left/>
      <right style="thick">
        <color rgb="FF00CCCC"/>
      </right>
      <top style="thin">
        <color auto="1"/>
      </top>
      <bottom style="thick">
        <color rgb="FF00CCCC"/>
      </bottom>
    </border>
    <border>
      <left style="thick">
        <color rgb="FF00CCCC"/>
      </left>
      <right style="thick">
        <color rgb="FF00CCCC"/>
      </right>
      <top style="thick">
        <color rgb="FF00CCCC"/>
      </top>
      <bottom style="thick">
        <color rgb="FF00CCCC"/>
      </bottom>
    </border>
    <border>
      <left style="thick">
        <color rgb="FF00CCCC"/>
      </left>
      <right/>
      <top style="thin">
        <color rgb="FF00CCCC"/>
      </top>
      <bottom style="thin">
        <color rgb="FF00CCCC"/>
      </bottom>
    </border>
    <border>
      <left/>
      <right/>
      <top style="thin">
        <color rgb="FF00CCCC"/>
      </top>
      <bottom style="thin">
        <color rgb="FF00CCCC"/>
      </bottom>
    </border>
    <border>
      <left/>
      <right style="thick">
        <color rgb="FF00CCCC"/>
      </right>
      <top style="thin">
        <color rgb="FF00CCCC"/>
      </top>
      <bottom style="thin">
        <color rgb="FF00CCCC"/>
      </bottom>
    </border>
    <border>
      <left/>
      <right/>
      <top/>
      <bottom style="thin">
        <color rgb="FF00CCCC"/>
      </bottom>
    </border>
    <border>
      <left/>
      <right style="thin">
        <color rgb="FF00CCCC"/>
      </right>
      <top/>
      <bottom style="thin">
        <color rgb="FF00CCCC"/>
      </bottom>
    </border>
    <border>
      <left style="thick">
        <color rgb="FF00CCCC"/>
      </left>
      <right/>
      <top style="thin">
        <color rgb="FF00CCCC"/>
      </top>
      <bottom/>
    </border>
    <border>
      <left/>
      <right style="thick">
        <color rgb="FF00CCCC"/>
      </right>
      <top style="thin">
        <color rgb="FF00CCCC"/>
      </top>
      <bottom/>
    </border>
    <border>
      <left style="thick">
        <color rgb="FF00CCCC"/>
      </left>
      <right/>
      <top/>
      <bottom style="thin">
        <color rgb="FF00CCCC"/>
      </bottom>
    </border>
    <border>
      <left/>
      <right style="thick">
        <color rgb="FF00CCCC"/>
      </right>
      <top/>
      <bottom style="thin">
        <color rgb="FF00CCCC"/>
      </bottom>
    </border>
    <border>
      <left/>
      <right style="thick">
        <color rgb="FF00CCCC"/>
      </right>
      <top/>
      <bottom style="thin">
        <color auto="1"/>
      </bottom>
    </border>
    <border>
      <left style="thick">
        <color rgb="FF00CCCC"/>
      </left>
      <right/>
      <top style="thick">
        <color rgb="FF00CCCC"/>
      </top>
      <bottom style="thick">
        <color rgb="FF00CCCC"/>
      </bottom>
    </border>
    <border>
      <left/>
      <right/>
      <top style="thick">
        <color rgb="FF00CCCC"/>
      </top>
      <bottom style="thick">
        <color rgb="FF00CCCC"/>
      </bottom>
    </border>
    <border>
      <left/>
      <right style="thick">
        <color rgb="FF00CCCC"/>
      </right>
      <top style="thick">
        <color rgb="FF00CCCC"/>
      </top>
      <bottom style="thick">
        <color rgb="FF00CCCC"/>
      </bottom>
    </border>
    <border>
      <left style="thick">
        <color rgb="FF00CCCC"/>
      </left>
      <right/>
      <top style="thin">
        <color auto="1"/>
      </top>
      <bottom style="thin">
        <color auto="1"/>
      </bottom>
    </border>
    <border>
      <left/>
      <right style="thick">
        <color rgb="FF00CCCC"/>
      </right>
      <top style="thin">
        <color auto="1"/>
      </top>
      <bottom style="thin">
        <color auto="1"/>
      </bottom>
    </border>
    <border>
      <left style="thin">
        <color auto="1"/>
      </left>
      <right style="thin">
        <color auto="1"/>
      </right>
      <top/>
      <bottom/>
    </border>
    <border>
      <left/>
      <right/>
      <top style="thin">
        <color auto="1"/>
      </top>
      <bottom style="medium">
        <color auto="1"/>
      </bottom>
    </border>
    <border>
      <left style="thin">
        <color rgb="FF00CCCC"/>
      </left>
      <right style="thin">
        <color rgb="FF00CCCC"/>
      </right>
      <top/>
      <bottom style="thin">
        <color auto="1"/>
      </bottom>
    </border>
    <border>
      <left style="thin">
        <color rgb="FF00CCCC"/>
      </left>
      <right style="thin">
        <color rgb="FF00CCCC"/>
      </right>
      <top style="thin">
        <color rgb="FF00CCCC"/>
      </top>
      <bottom/>
    </border>
    <border>
      <left style="thick">
        <color rgb="FF00CCCC"/>
      </left>
      <right style="thick">
        <color rgb="FF00CCCC"/>
      </right>
      <top/>
      <bottom style="thin">
        <color rgb="FF00CCCC"/>
      </bottom>
    </border>
    <border>
      <left style="thick">
        <color rgb="FF00CCCC"/>
      </left>
      <right style="thin">
        <color rgb="FF00CCCC"/>
      </right>
      <top style="thin">
        <color rgb="FF00CCCC"/>
      </top>
      <bottom/>
    </border>
    <border>
      <left style="thick">
        <color rgb="FF00CCCC"/>
      </left>
      <right style="thin">
        <color rgb="FF00CCCC"/>
      </right>
      <top/>
      <bottom/>
    </border>
    <border>
      <left style="thick">
        <color rgb="FF00CCCC"/>
      </left>
      <right style="thin">
        <color rgb="FF00CCCC"/>
      </right>
      <top/>
      <bottom style="thin">
        <color rgb="FF00CCCC"/>
      </bottom>
    </border>
    <border>
      <left style="thick">
        <color rgb="FF00CCCC"/>
      </left>
      <right style="thick">
        <color rgb="FF00CCCC"/>
      </right>
      <top style="thin">
        <color rgb="FF00CCCC"/>
      </top>
      <bottom style="thin">
        <color rgb="FF00CCCC"/>
      </bottom>
    </border>
    <border>
      <left style="thick">
        <color rgb="FF00CCCC"/>
      </left>
      <right style="thin">
        <color rgb="FF00CCCC"/>
      </right>
      <top/>
      <bottom style="thin">
        <color auto="1"/>
      </bottom>
    </border>
    <border>
      <left style="thick">
        <color rgb="FF00CCCC"/>
      </left>
      <right style="thick">
        <color rgb="FF00CCCC"/>
      </right>
      <top style="thin">
        <color rgb="FF00CCCC"/>
      </top>
      <bottom/>
    </border>
    <border>
      <left style="thick">
        <color rgb="FF00CCCC"/>
      </left>
      <right/>
      <top style="thick">
        <color rgb="FF00CCCC"/>
      </top>
      <bottom style="thin">
        <color auto="1"/>
      </bottom>
    </border>
    <border>
      <left/>
      <right style="thick">
        <color rgb="FF00CCCC"/>
      </right>
      <top style="thick">
        <color rgb="FF00CCCC"/>
      </top>
      <bottom style="thin">
        <color auto="1"/>
      </bottom>
    </border>
    <border>
      <left style="thick">
        <color rgb="FF00CCCC"/>
      </left>
      <right style="thick">
        <color rgb="FF00CCCC"/>
      </right>
      <top style="thin">
        <color auto="1"/>
      </top>
      <bottom style="medium">
        <color auto="1"/>
      </bottom>
    </border>
    <border>
      <left/>
      <right style="thin">
        <color rgb="FF00CCCC"/>
      </right>
      <top style="thin">
        <color auto="1"/>
      </top>
      <bottom style="thin">
        <color auto="1"/>
      </bottom>
    </border>
    <border>
      <left/>
      <right style="thin">
        <color rgb="FF00CCCC"/>
      </right>
      <top style="thin">
        <color rgb="FF00CCCC"/>
      </top>
      <bottom style="thin">
        <color rgb="FF00CCCC"/>
      </bottom>
    </border>
  </borders>
  <cellStyleXfs count="24">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0" fillId="0" borderId="0" applyFont="0" applyFill="0" applyBorder="0" applyAlignment="0" applyProtection="0"/>
    <xf numFmtId="41" fontId="1" fillId="0" borderId="0" applyFont="0" applyFill="0" applyBorder="0" applyAlignment="0" applyProtection="0"/>
    <xf numFmtId="0" fontId="2" fillId="0" borderId="0">
      <alignment/>
      <protection/>
    </xf>
    <xf numFmtId="165" fontId="2"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cellStyleXfs>
  <cellXfs count="1495">
    <xf numFmtId="0" fontId="0" fillId="0" borderId="0" xfId="0"/>
    <xf numFmtId="166" fontId="3" fillId="0" borderId="0" xfId="20" applyNumberFormat="1" applyFont="1" applyAlignment="1">
      <alignment horizontal="right" vertical="top" wrapText="1"/>
      <protection/>
    </xf>
    <xf numFmtId="165" fontId="3" fillId="0" borderId="0" xfId="21" applyFont="1" applyFill="1" applyBorder="1" applyAlignment="1">
      <alignment horizontal="right" vertical="top" wrapText="1"/>
    </xf>
    <xf numFmtId="0" fontId="0" fillId="0" borderId="1" xfId="0" applyBorder="1"/>
    <xf numFmtId="0" fontId="0" fillId="0" borderId="2" xfId="0" applyBorder="1"/>
    <xf numFmtId="166" fontId="4" fillId="0" borderId="2" xfId="20" applyNumberFormat="1" applyFont="1" applyBorder="1" applyAlignment="1">
      <alignment horizontal="left" wrapText="1"/>
      <protection/>
    </xf>
    <xf numFmtId="166" fontId="3" fillId="0" borderId="0" xfId="20" applyNumberFormat="1" applyFont="1" applyAlignment="1">
      <alignment horizontal="right" vertical="top" shrinkToFit="1"/>
      <protection/>
    </xf>
    <xf numFmtId="0" fontId="5" fillId="0" borderId="3" xfId="20" applyFont="1" applyBorder="1" applyAlignment="1">
      <alignment horizontal="left" vertical="top" wrapText="1"/>
      <protection/>
    </xf>
    <xf numFmtId="0" fontId="5" fillId="0" borderId="2" xfId="20" applyFont="1" applyBorder="1" applyAlignment="1">
      <alignment horizontal="left" vertical="top" wrapText="1"/>
      <protection/>
    </xf>
    <xf numFmtId="0" fontId="7" fillId="0" borderId="4" xfId="20" applyFont="1" applyBorder="1" applyAlignment="1">
      <alignment horizontal="left" vertical="top" wrapText="1"/>
      <protection/>
    </xf>
    <xf numFmtId="165" fontId="6" fillId="0" borderId="0" xfId="21" applyFont="1" applyFill="1" applyBorder="1" applyAlignment="1">
      <alignment horizontal="right" vertical="top" wrapText="1"/>
    </xf>
    <xf numFmtId="0" fontId="7" fillId="0" borderId="5" xfId="20" applyFont="1" applyBorder="1" applyAlignment="1">
      <alignment horizontal="left" vertical="top" wrapText="1"/>
      <protection/>
    </xf>
    <xf numFmtId="165" fontId="6" fillId="2" borderId="0" xfId="21" applyFont="1" applyFill="1" applyBorder="1" applyAlignment="1">
      <alignment horizontal="right" vertical="center" wrapText="1"/>
    </xf>
    <xf numFmtId="165" fontId="6" fillId="0" borderId="0" xfId="21" applyFont="1" applyFill="1" applyBorder="1" applyAlignment="1">
      <alignment horizontal="right" vertical="center" wrapText="1"/>
    </xf>
    <xf numFmtId="0" fontId="5" fillId="0" borderId="6" xfId="20" applyFont="1" applyBorder="1" applyAlignment="1">
      <alignment horizontal="left" vertical="top" wrapText="1"/>
      <protection/>
    </xf>
    <xf numFmtId="166" fontId="6" fillId="0" borderId="6" xfId="20" applyNumberFormat="1" applyFont="1" applyBorder="1" applyAlignment="1">
      <alignment horizontal="right" vertical="top" shrinkToFit="1"/>
      <protection/>
    </xf>
    <xf numFmtId="165" fontId="6" fillId="0" borderId="7" xfId="21" applyFont="1" applyFill="1" applyBorder="1" applyAlignment="1">
      <alignment horizontal="right" vertical="top" wrapText="1"/>
    </xf>
    <xf numFmtId="0" fontId="5" fillId="0" borderId="8" xfId="20" applyFont="1" applyBorder="1" applyAlignment="1">
      <alignment horizontal="left" vertical="top" wrapText="1"/>
      <protection/>
    </xf>
    <xf numFmtId="0" fontId="8" fillId="0" borderId="0" xfId="0" applyFont="1"/>
    <xf numFmtId="0" fontId="9" fillId="0" borderId="0" xfId="20" applyFont="1" applyAlignment="1">
      <alignment horizontal="left" wrapText="1"/>
      <protection/>
    </xf>
    <xf numFmtId="0" fontId="6" fillId="0" borderId="0" xfId="20" applyFont="1" applyAlignment="1">
      <alignment horizontal="right" vertical="top" wrapText="1"/>
      <protection/>
    </xf>
    <xf numFmtId="0" fontId="10" fillId="0" borderId="9" xfId="0" applyFont="1" applyBorder="1"/>
    <xf numFmtId="0" fontId="10" fillId="0" borderId="0" xfId="0" applyFont="1"/>
    <xf numFmtId="0" fontId="6" fillId="0" borderId="0" xfId="20" applyFont="1" applyAlignment="1">
      <alignment horizontal="left" vertical="top" wrapText="1"/>
      <protection/>
    </xf>
    <xf numFmtId="0" fontId="6" fillId="0" borderId="1" xfId="20" applyFont="1" applyBorder="1" applyAlignment="1">
      <alignment horizontal="left" vertical="top" wrapText="1"/>
      <protection/>
    </xf>
    <xf numFmtId="166" fontId="5" fillId="2" borderId="4" xfId="20" applyNumberFormat="1" applyFont="1" applyFill="1" applyBorder="1" applyAlignment="1">
      <alignment horizontal="right" vertical="top" wrapText="1"/>
      <protection/>
    </xf>
    <xf numFmtId="166" fontId="6" fillId="0" borderId="4" xfId="20" applyNumberFormat="1" applyFont="1" applyBorder="1" applyAlignment="1">
      <alignment horizontal="right" vertical="top" wrapText="1"/>
      <protection/>
    </xf>
    <xf numFmtId="0" fontId="8" fillId="3" borderId="10" xfId="0" applyFont="1" applyFill="1" applyBorder="1"/>
    <xf numFmtId="0" fontId="8" fillId="0" borderId="10" xfId="0" applyFont="1" applyBorder="1"/>
    <xf numFmtId="0" fontId="8" fillId="0" borderId="11" xfId="0" applyFont="1" applyBorder="1"/>
    <xf numFmtId="166" fontId="5" fillId="2" borderId="5" xfId="20" applyNumberFormat="1" applyFont="1" applyFill="1" applyBorder="1" applyAlignment="1">
      <alignment horizontal="right" vertical="center" wrapText="1"/>
      <protection/>
    </xf>
    <xf numFmtId="166" fontId="6" fillId="0" borderId="5" xfId="20" applyNumberFormat="1" applyFont="1" applyBorder="1" applyAlignment="1">
      <alignment horizontal="right" vertical="center" wrapText="1"/>
      <protection/>
    </xf>
    <xf numFmtId="166" fontId="5" fillId="2" borderId="6" xfId="20" applyNumberFormat="1" applyFont="1" applyFill="1" applyBorder="1" applyAlignment="1">
      <alignment horizontal="right" vertical="top" wrapText="1"/>
      <protection/>
    </xf>
    <xf numFmtId="166" fontId="5" fillId="2" borderId="8" xfId="20" applyNumberFormat="1" applyFont="1" applyFill="1" applyBorder="1" applyAlignment="1">
      <alignment horizontal="right" vertical="top" wrapText="1"/>
      <protection/>
    </xf>
    <xf numFmtId="0" fontId="8" fillId="3" borderId="12" xfId="0" applyFont="1" applyFill="1" applyBorder="1"/>
    <xf numFmtId="0" fontId="8" fillId="0" borderId="1" xfId="0" applyFont="1" applyBorder="1"/>
    <xf numFmtId="0" fontId="8" fillId="0" borderId="12" xfId="0" applyFont="1" applyBorder="1"/>
    <xf numFmtId="0" fontId="8" fillId="0" borderId="13" xfId="0" applyFont="1" applyBorder="1"/>
    <xf numFmtId="0" fontId="8" fillId="3" borderId="14" xfId="0" applyFont="1" applyFill="1" applyBorder="1"/>
    <xf numFmtId="0" fontId="8" fillId="0" borderId="3" xfId="0" applyFont="1" applyBorder="1"/>
    <xf numFmtId="0" fontId="8" fillId="0" borderId="14" xfId="0" applyFont="1" applyBorder="1"/>
    <xf numFmtId="0" fontId="8" fillId="0" borderId="15" xfId="0" applyFont="1" applyBorder="1"/>
    <xf numFmtId="0" fontId="8" fillId="0" borderId="16" xfId="0" applyFont="1" applyBorder="1"/>
    <xf numFmtId="0" fontId="8" fillId="0" borderId="2" xfId="0" applyFont="1" applyBorder="1"/>
    <xf numFmtId="0" fontId="8" fillId="0" borderId="17" xfId="0" applyFont="1" applyBorder="1"/>
    <xf numFmtId="0" fontId="8" fillId="0" borderId="18" xfId="0" applyFont="1" applyBorder="1"/>
    <xf numFmtId="0" fontId="5" fillId="0" borderId="0" xfId="20" applyFont="1" applyAlignment="1">
      <alignment horizontal="left" vertical="top" wrapText="1"/>
      <protection/>
    </xf>
    <xf numFmtId="166" fontId="4" fillId="0" borderId="0" xfId="20" applyNumberFormat="1" applyFont="1" applyAlignment="1">
      <alignment horizontal="left" wrapText="1"/>
      <protection/>
    </xf>
    <xf numFmtId="0" fontId="6" fillId="0" borderId="1" xfId="20" applyFont="1" applyBorder="1" applyAlignment="1">
      <alignment horizontal="left" wrapText="1"/>
      <protection/>
    </xf>
    <xf numFmtId="166" fontId="5" fillId="2" borderId="0" xfId="20" applyNumberFormat="1" applyFont="1" applyFill="1" applyAlignment="1">
      <alignment horizontal="right" vertical="top" wrapText="1"/>
      <protection/>
    </xf>
    <xf numFmtId="166" fontId="9" fillId="3" borderId="0" xfId="20" applyNumberFormat="1" applyFont="1" applyFill="1" applyAlignment="1">
      <alignment horizontal="left" wrapText="1"/>
      <protection/>
    </xf>
    <xf numFmtId="166" fontId="11" fillId="3" borderId="0" xfId="20" applyNumberFormat="1" applyFont="1" applyFill="1" applyAlignment="1">
      <alignment horizontal="right" vertical="top" wrapText="1"/>
      <protection/>
    </xf>
    <xf numFmtId="165" fontId="11" fillId="3" borderId="0" xfId="21" applyFont="1" applyFill="1" applyBorder="1" applyAlignment="1">
      <alignment horizontal="right" vertical="top" wrapText="1"/>
    </xf>
    <xf numFmtId="166" fontId="12" fillId="3" borderId="0" xfId="20" applyNumberFormat="1" applyFont="1" applyFill="1" applyAlignment="1">
      <alignment horizontal="right" vertical="top" shrinkToFit="1"/>
      <protection/>
    </xf>
    <xf numFmtId="166" fontId="4" fillId="0" borderId="3" xfId="20" applyNumberFormat="1" applyFont="1" applyBorder="1" applyAlignment="1">
      <alignment horizontal="left" wrapText="1"/>
      <protection/>
    </xf>
    <xf numFmtId="0" fontId="5" fillId="0" borderId="0" xfId="20" applyFont="1" applyAlignment="1">
      <alignment horizontal="left" vertical="center" wrapText="1"/>
      <protection/>
    </xf>
    <xf numFmtId="0" fontId="5" fillId="0" borderId="19" xfId="20" applyFont="1" applyBorder="1" applyAlignment="1">
      <alignment horizontal="left" vertical="center" wrapText="1"/>
      <protection/>
    </xf>
    <xf numFmtId="1" fontId="5" fillId="3" borderId="0" xfId="20" applyNumberFormat="1" applyFont="1" applyFill="1" applyAlignment="1">
      <alignment horizontal="right" vertical="top" shrinkToFit="1"/>
      <protection/>
    </xf>
    <xf numFmtId="0" fontId="8" fillId="0" borderId="20" xfId="0" applyFont="1" applyBorder="1"/>
    <xf numFmtId="166" fontId="9" fillId="3" borderId="1" xfId="20" applyNumberFormat="1" applyFont="1" applyFill="1" applyBorder="1" applyAlignment="1">
      <alignment horizontal="left" wrapText="1"/>
      <protection/>
    </xf>
    <xf numFmtId="166" fontId="9" fillId="3" borderId="3" xfId="20" applyNumberFormat="1" applyFont="1" applyFill="1" applyBorder="1" applyAlignment="1">
      <alignment horizontal="left" wrapText="1"/>
      <protection/>
    </xf>
    <xf numFmtId="0" fontId="8" fillId="0" borderId="0" xfId="0" applyFont="1" applyAlignment="1">
      <alignment vertical="center"/>
    </xf>
    <xf numFmtId="0" fontId="9" fillId="0" borderId="0" xfId="20" applyFont="1" applyAlignment="1">
      <alignment horizontal="left" vertical="center" wrapText="1"/>
      <protection/>
    </xf>
    <xf numFmtId="0" fontId="6" fillId="0" borderId="9" xfId="20" applyFont="1" applyBorder="1" applyAlignment="1">
      <alignment horizontal="right" vertical="center" wrapText="1"/>
      <protection/>
    </xf>
    <xf numFmtId="0" fontId="6" fillId="0" borderId="0" xfId="20" applyFont="1" applyAlignment="1">
      <alignment horizontal="left" vertical="center" wrapText="1"/>
      <protection/>
    </xf>
    <xf numFmtId="0" fontId="6" fillId="0" borderId="21" xfId="20" applyFont="1" applyBorder="1" applyAlignment="1">
      <alignment horizontal="left" vertical="center" wrapText="1"/>
      <protection/>
    </xf>
    <xf numFmtId="0" fontId="6" fillId="0" borderId="22" xfId="20" applyFont="1" applyBorder="1" applyAlignment="1">
      <alignment horizontal="left" vertical="center" wrapText="1"/>
      <protection/>
    </xf>
    <xf numFmtId="0" fontId="6" fillId="0" borderId="23" xfId="20" applyFont="1" applyBorder="1" applyAlignment="1">
      <alignment horizontal="left" vertical="center" wrapText="1"/>
      <protection/>
    </xf>
    <xf numFmtId="0" fontId="5" fillId="0" borderId="24" xfId="20" applyFont="1" applyBorder="1" applyAlignment="1">
      <alignment horizontal="left" vertical="center" wrapText="1"/>
      <protection/>
    </xf>
    <xf numFmtId="0" fontId="5" fillId="0" borderId="25" xfId="20" applyFont="1" applyBorder="1" applyAlignment="1">
      <alignment horizontal="left" vertical="center" wrapText="1"/>
      <protection/>
    </xf>
    <xf numFmtId="0" fontId="6" fillId="0" borderId="26" xfId="20" applyFont="1" applyBorder="1" applyAlignment="1">
      <alignment horizontal="left" vertical="center" wrapText="1"/>
      <protection/>
    </xf>
    <xf numFmtId="0" fontId="5" fillId="0" borderId="27" xfId="20" applyFont="1" applyBorder="1" applyAlignment="1">
      <alignment horizontal="left" vertical="center" wrapText="1"/>
      <protection/>
    </xf>
    <xf numFmtId="0" fontId="10" fillId="0" borderId="0" xfId="0" applyFont="1" applyAlignment="1">
      <alignment vertical="center"/>
    </xf>
    <xf numFmtId="0" fontId="6" fillId="0" borderId="0" xfId="20" applyFont="1" applyAlignment="1">
      <alignment horizontal="right" vertical="center" wrapText="1"/>
      <protection/>
    </xf>
    <xf numFmtId="0" fontId="14" fillId="0" borderId="0" xfId="0" applyFont="1"/>
    <xf numFmtId="0" fontId="5" fillId="0" borderId="0" xfId="20" applyFont="1" applyAlignment="1">
      <alignment vertical="center" wrapText="1"/>
      <protection/>
    </xf>
    <xf numFmtId="0" fontId="6" fillId="0" borderId="0" xfId="20" applyFont="1" applyAlignment="1">
      <alignment vertical="center" wrapText="1"/>
      <protection/>
    </xf>
    <xf numFmtId="0" fontId="10" fillId="0" borderId="3" xfId="0" applyFont="1" applyBorder="1" applyAlignment="1">
      <alignment vertical="center"/>
    </xf>
    <xf numFmtId="166" fontId="4" fillId="0" borderId="1" xfId="20" applyNumberFormat="1" applyFont="1" applyBorder="1" applyAlignment="1">
      <alignment horizontal="left" wrapText="1"/>
      <protection/>
    </xf>
    <xf numFmtId="0" fontId="6" fillId="0" borderId="0" xfId="20" applyFont="1" applyAlignment="1" quotePrefix="1">
      <alignment vertical="center" wrapText="1"/>
      <protection/>
    </xf>
    <xf numFmtId="0" fontId="6" fillId="0" borderId="3" xfId="20" applyFont="1" applyBorder="1" applyAlignment="1">
      <alignment vertical="center" wrapText="1"/>
      <protection/>
    </xf>
    <xf numFmtId="0" fontId="6" fillId="0" borderId="0" xfId="20" applyFont="1" applyAlignment="1" quotePrefix="1">
      <alignment horizontal="left" vertical="center" wrapText="1"/>
      <protection/>
    </xf>
    <xf numFmtId="0" fontId="5" fillId="0" borderId="28" xfId="20" applyFont="1" applyBorder="1" applyAlignment="1">
      <alignment horizontal="left" vertical="top" wrapText="1"/>
      <protection/>
    </xf>
    <xf numFmtId="166" fontId="4" fillId="0" borderId="28" xfId="20" applyNumberFormat="1" applyFont="1" applyBorder="1" applyAlignment="1">
      <alignment horizontal="left" wrapText="1"/>
      <protection/>
    </xf>
    <xf numFmtId="166" fontId="9" fillId="3" borderId="2" xfId="20" applyNumberFormat="1" applyFont="1" applyFill="1" applyBorder="1" applyAlignment="1">
      <alignment horizontal="left" wrapText="1"/>
      <protection/>
    </xf>
    <xf numFmtId="166" fontId="9" fillId="3" borderId="28" xfId="20" applyNumberFormat="1" applyFont="1" applyFill="1" applyBorder="1" applyAlignment="1">
      <alignment horizontal="left" wrapText="1"/>
      <protection/>
    </xf>
    <xf numFmtId="0" fontId="5" fillId="0" borderId="9" xfId="20" applyFont="1" applyBorder="1" applyAlignment="1">
      <alignment horizontal="left" vertical="top" wrapText="1"/>
      <protection/>
    </xf>
    <xf numFmtId="0" fontId="17" fillId="0" borderId="28" xfId="20" applyFont="1" applyBorder="1" applyAlignment="1">
      <alignment vertical="center" wrapText="1"/>
      <protection/>
    </xf>
    <xf numFmtId="0" fontId="17" fillId="0" borderId="0" xfId="20" applyFont="1" applyAlignment="1">
      <alignment vertical="center" wrapText="1"/>
      <protection/>
    </xf>
    <xf numFmtId="0" fontId="13" fillId="0" borderId="0" xfId="20" applyFont="1" applyAlignment="1">
      <alignment vertical="center" wrapText="1"/>
      <protection/>
    </xf>
    <xf numFmtId="0" fontId="6" fillId="3" borderId="0" xfId="20" applyFont="1" applyFill="1" applyAlignment="1">
      <alignment vertical="center" wrapText="1"/>
      <protection/>
    </xf>
    <xf numFmtId="0" fontId="21" fillId="0" borderId="0" xfId="0" applyFont="1" applyAlignment="1" quotePrefix="1">
      <alignment horizontal="right"/>
    </xf>
    <xf numFmtId="0" fontId="21" fillId="0" borderId="0" xfId="0" applyFont="1"/>
    <xf numFmtId="0" fontId="6" fillId="0" borderId="28" xfId="20" applyFont="1" applyBorder="1" applyAlignment="1">
      <alignment vertical="center" wrapText="1"/>
      <protection/>
    </xf>
    <xf numFmtId="0" fontId="16" fillId="0" borderId="28" xfId="20" applyFont="1" applyBorder="1" applyAlignment="1">
      <alignment vertical="center" wrapText="1"/>
      <protection/>
    </xf>
    <xf numFmtId="0" fontId="16" fillId="0" borderId="0" xfId="20" applyFont="1" applyAlignment="1">
      <alignment vertical="center" wrapText="1"/>
      <protection/>
    </xf>
    <xf numFmtId="0" fontId="16" fillId="0" borderId="3" xfId="20" applyFont="1" applyBorder="1" applyAlignment="1">
      <alignment vertical="center" wrapText="1"/>
      <protection/>
    </xf>
    <xf numFmtId="0" fontId="17" fillId="0" borderId="3" xfId="20" applyFont="1" applyBorder="1" applyAlignment="1">
      <alignment vertical="center" wrapText="1"/>
      <protection/>
    </xf>
    <xf numFmtId="0" fontId="16" fillId="0" borderId="2" xfId="20" applyFont="1" applyBorder="1" applyAlignment="1">
      <alignment vertical="center" wrapText="1"/>
      <protection/>
    </xf>
    <xf numFmtId="0" fontId="16" fillId="0" borderId="29" xfId="20" applyFont="1" applyBorder="1" applyAlignment="1">
      <alignment vertical="center" wrapText="1"/>
      <protection/>
    </xf>
    <xf numFmtId="0" fontId="11" fillId="0" borderId="0" xfId="20" applyFont="1" applyAlignment="1">
      <alignment vertical="center" wrapText="1"/>
      <protection/>
    </xf>
    <xf numFmtId="0" fontId="16" fillId="0" borderId="1" xfId="20" applyFont="1" applyBorder="1" applyAlignment="1">
      <alignment vertical="center" wrapText="1"/>
      <protection/>
    </xf>
    <xf numFmtId="0" fontId="11" fillId="0" borderId="1" xfId="20" applyFont="1" applyBorder="1" applyAlignment="1">
      <alignment vertical="center" wrapText="1"/>
      <protection/>
    </xf>
    <xf numFmtId="0" fontId="16" fillId="0" borderId="30" xfId="20" applyFont="1" applyBorder="1" applyAlignment="1">
      <alignment vertical="center" wrapText="1"/>
      <protection/>
    </xf>
    <xf numFmtId="0" fontId="16" fillId="0" borderId="31" xfId="20" applyFont="1" applyBorder="1" applyAlignment="1">
      <alignment vertical="center" wrapText="1"/>
      <protection/>
    </xf>
    <xf numFmtId="0" fontId="16" fillId="0" borderId="32" xfId="20" applyFont="1" applyBorder="1" applyAlignment="1">
      <alignment vertical="center" wrapText="1"/>
      <protection/>
    </xf>
    <xf numFmtId="0" fontId="16" fillId="0" borderId="33" xfId="20" applyFont="1" applyBorder="1" applyAlignment="1">
      <alignment vertical="center" wrapText="1"/>
      <protection/>
    </xf>
    <xf numFmtId="0" fontId="21" fillId="0" borderId="0" xfId="0" applyFont="1" applyAlignment="1" quotePrefix="1">
      <alignment horizontal="right" vertical="center"/>
    </xf>
    <xf numFmtId="0" fontId="6" fillId="3" borderId="0" xfId="20" applyFont="1" applyFill="1" applyAlignment="1" quotePrefix="1">
      <alignment vertical="center" wrapText="1"/>
      <protection/>
    </xf>
    <xf numFmtId="0" fontId="11" fillId="0" borderId="3" xfId="20" applyFont="1" applyBorder="1" applyAlignment="1">
      <alignment vertical="center" wrapText="1"/>
      <protection/>
    </xf>
    <xf numFmtId="0" fontId="16" fillId="0" borderId="9" xfId="20" applyFont="1" applyBorder="1" applyAlignment="1">
      <alignment vertical="center" wrapText="1"/>
      <protection/>
    </xf>
    <xf numFmtId="166" fontId="24" fillId="3" borderId="0" xfId="20" applyNumberFormat="1" applyFont="1" applyFill="1" applyAlignment="1">
      <alignment horizontal="left" wrapText="1"/>
      <protection/>
    </xf>
    <xf numFmtId="166" fontId="25" fillId="0" borderId="0" xfId="20" applyNumberFormat="1" applyFont="1" applyAlignment="1">
      <alignment horizontal="left" wrapText="1"/>
      <protection/>
    </xf>
    <xf numFmtId="0" fontId="16" fillId="0" borderId="0" xfId="20" applyFont="1" applyAlignment="1">
      <alignment horizontal="left" vertical="center" wrapText="1"/>
      <protection/>
    </xf>
    <xf numFmtId="0" fontId="16" fillId="0" borderId="0" xfId="20" applyFont="1" applyAlignment="1">
      <alignment horizontal="right" vertical="center" wrapText="1"/>
      <protection/>
    </xf>
    <xf numFmtId="0" fontId="11" fillId="0" borderId="0" xfId="20" applyFont="1" applyAlignment="1">
      <alignment horizontal="left" vertical="center" wrapText="1"/>
      <protection/>
    </xf>
    <xf numFmtId="0" fontId="19" fillId="0" borderId="0" xfId="20" applyFont="1" applyAlignment="1">
      <alignment vertical="center" wrapText="1"/>
      <protection/>
    </xf>
    <xf numFmtId="0" fontId="22" fillId="0" borderId="0" xfId="0" applyFont="1" applyAlignment="1" quotePrefix="1">
      <alignment horizontal="right" vertical="center"/>
    </xf>
    <xf numFmtId="0" fontId="11" fillId="0" borderId="9" xfId="20" applyFont="1" applyBorder="1" applyAlignment="1">
      <alignment vertical="center" wrapText="1"/>
      <protection/>
    </xf>
    <xf numFmtId="0" fontId="17" fillId="0" borderId="9" xfId="20" applyFont="1" applyBorder="1" applyAlignment="1">
      <alignment vertical="center" wrapText="1"/>
      <protection/>
    </xf>
    <xf numFmtId="0" fontId="10" fillId="0" borderId="9" xfId="0" applyFont="1" applyBorder="1" applyAlignment="1">
      <alignment vertical="center"/>
    </xf>
    <xf numFmtId="0" fontId="15" fillId="0" borderId="0" xfId="0" applyFont="1"/>
    <xf numFmtId="0" fontId="5" fillId="3" borderId="0" xfId="20" applyFont="1" applyFill="1" applyAlignment="1">
      <alignment horizontal="center" vertical="top" wrapText="1"/>
      <protection/>
    </xf>
    <xf numFmtId="0" fontId="5" fillId="3" borderId="0" xfId="20" applyFont="1" applyFill="1" applyAlignment="1">
      <alignment horizontal="left" vertical="top" wrapText="1" indent="5"/>
      <protection/>
    </xf>
    <xf numFmtId="0" fontId="13" fillId="0" borderId="0" xfId="20" applyFont="1" applyAlignment="1">
      <alignment horizontal="left" vertical="center" wrapText="1"/>
      <protection/>
    </xf>
    <xf numFmtId="0" fontId="11" fillId="0" borderId="0" xfId="20" applyFont="1" applyAlignment="1">
      <alignment horizontal="center" vertical="center" wrapText="1"/>
      <protection/>
    </xf>
    <xf numFmtId="0" fontId="16" fillId="0" borderId="0" xfId="20" applyFont="1" applyAlignment="1" quotePrefix="1">
      <alignment vertical="center" wrapText="1"/>
      <protection/>
    </xf>
    <xf numFmtId="0" fontId="11" fillId="0" borderId="0" xfId="20" applyFont="1" applyAlignment="1" quotePrefix="1">
      <alignment vertical="center" wrapText="1"/>
      <protection/>
    </xf>
    <xf numFmtId="0" fontId="6" fillId="0" borderId="3" xfId="20" applyFont="1" applyBorder="1" applyAlignment="1" quotePrefix="1">
      <alignment horizontal="left" vertical="center" wrapText="1"/>
      <protection/>
    </xf>
    <xf numFmtId="1" fontId="5" fillId="3" borderId="9" xfId="20" applyNumberFormat="1" applyFont="1" applyFill="1" applyBorder="1" applyAlignment="1">
      <alignment horizontal="right" vertical="top" shrinkToFit="1"/>
      <protection/>
    </xf>
    <xf numFmtId="0" fontId="5" fillId="0" borderId="3" xfId="20" applyFont="1" applyBorder="1" applyAlignment="1">
      <alignment horizontal="left" vertical="center" wrapText="1"/>
      <protection/>
    </xf>
    <xf numFmtId="0" fontId="29" fillId="0" borderId="0" xfId="0" applyFont="1" applyAlignment="1">
      <alignment vertical="center"/>
    </xf>
    <xf numFmtId="1" fontId="5" fillId="3" borderId="34" xfId="20" applyNumberFormat="1" applyFont="1" applyFill="1" applyBorder="1" applyAlignment="1">
      <alignment horizontal="right" vertical="top" indent="1" shrinkToFit="1"/>
      <protection/>
    </xf>
    <xf numFmtId="0" fontId="6" fillId="0" borderId="0" xfId="20" applyFont="1" applyAlignment="1">
      <alignment horizontal="right" vertical="top" wrapText="1" indent="1"/>
      <protection/>
    </xf>
    <xf numFmtId="1" fontId="5" fillId="3" borderId="35" xfId="20" applyNumberFormat="1" applyFont="1" applyFill="1" applyBorder="1" applyAlignment="1">
      <alignment horizontal="right" vertical="top" indent="1" shrinkToFit="1"/>
      <protection/>
    </xf>
    <xf numFmtId="0" fontId="6" fillId="0" borderId="9" xfId="20" applyFont="1" applyBorder="1" applyAlignment="1">
      <alignment horizontal="right" vertical="top" wrapText="1" indent="1"/>
      <protection/>
    </xf>
    <xf numFmtId="0" fontId="11" fillId="0" borderId="36" xfId="20" applyFont="1" applyBorder="1" applyAlignment="1">
      <alignment vertical="center" wrapText="1"/>
      <protection/>
    </xf>
    <xf numFmtId="0" fontId="0" fillId="3" borderId="0" xfId="0" applyFill="1"/>
    <xf numFmtId="0" fontId="15" fillId="0" borderId="37" xfId="0" applyFont="1" applyBorder="1"/>
    <xf numFmtId="0" fontId="0" fillId="0" borderId="37" xfId="0" applyBorder="1"/>
    <xf numFmtId="0" fontId="5" fillId="0" borderId="34" xfId="20" applyFont="1" applyBorder="1" applyAlignment="1">
      <alignment horizontal="right" vertical="center" wrapText="1" indent="1"/>
      <protection/>
    </xf>
    <xf numFmtId="0" fontId="6" fillId="0" borderId="0" xfId="20" applyFont="1" applyAlignment="1">
      <alignment horizontal="right" vertical="center" wrapText="1" indent="1"/>
      <protection/>
    </xf>
    <xf numFmtId="0" fontId="11" fillId="0" borderId="10" xfId="20" applyFont="1" applyBorder="1" applyAlignment="1">
      <alignment horizontal="right" vertical="center" wrapText="1" indent="1"/>
      <protection/>
    </xf>
    <xf numFmtId="0" fontId="16" fillId="0" borderId="0" xfId="20" applyFont="1" applyAlignment="1">
      <alignment horizontal="right" vertical="center" wrapText="1" indent="1"/>
      <protection/>
    </xf>
    <xf numFmtId="0" fontId="11" fillId="0" borderId="34" xfId="20" applyFont="1" applyBorder="1" applyAlignment="1">
      <alignment horizontal="right" vertical="center" wrapText="1" indent="1"/>
      <protection/>
    </xf>
    <xf numFmtId="0" fontId="16" fillId="0" borderId="28" xfId="20" applyFont="1" applyBorder="1" applyAlignment="1">
      <alignment horizontal="right" vertical="center" wrapText="1" indent="1"/>
      <protection/>
    </xf>
    <xf numFmtId="0" fontId="16" fillId="0" borderId="3" xfId="20" applyFont="1" applyBorder="1" applyAlignment="1">
      <alignment horizontal="right" vertical="center" wrapText="1" indent="1"/>
      <protection/>
    </xf>
    <xf numFmtId="165" fontId="16" fillId="0" borderId="0" xfId="20" applyNumberFormat="1" applyFont="1" applyAlignment="1">
      <alignment horizontal="right" vertical="center" wrapText="1" indent="1"/>
      <protection/>
    </xf>
    <xf numFmtId="167" fontId="16" fillId="0" borderId="10" xfId="20" applyNumberFormat="1" applyFont="1" applyBorder="1" applyAlignment="1">
      <alignment horizontal="right" vertical="center" wrapText="1" indent="1"/>
      <protection/>
    </xf>
    <xf numFmtId="167" fontId="16" fillId="0" borderId="0" xfId="20" applyNumberFormat="1" applyFont="1" applyAlignment="1">
      <alignment vertical="center" wrapText="1"/>
      <protection/>
    </xf>
    <xf numFmtId="3" fontId="16" fillId="0" borderId="0" xfId="20" applyNumberFormat="1" applyFont="1" applyAlignment="1">
      <alignment horizontal="right" vertical="center" wrapText="1" indent="1"/>
      <protection/>
    </xf>
    <xf numFmtId="3" fontId="16" fillId="0" borderId="3" xfId="20" applyNumberFormat="1" applyFont="1" applyBorder="1" applyAlignment="1">
      <alignment horizontal="right" vertical="center" wrapText="1" indent="1"/>
      <protection/>
    </xf>
    <xf numFmtId="167" fontId="16" fillId="0" borderId="0" xfId="20" applyNumberFormat="1" applyFont="1" applyAlignment="1">
      <alignment horizontal="right" vertical="center" wrapText="1" indent="1"/>
      <protection/>
    </xf>
    <xf numFmtId="3" fontId="11" fillId="0" borderId="38" xfId="20" applyNumberFormat="1" applyFont="1" applyBorder="1" applyAlignment="1">
      <alignment horizontal="right" vertical="center" wrapText="1" indent="1"/>
      <protection/>
    </xf>
    <xf numFmtId="167" fontId="11" fillId="0" borderId="10" xfId="20" applyNumberFormat="1" applyFont="1" applyBorder="1" applyAlignment="1">
      <alignment horizontal="right" vertical="center" wrapText="1" indent="1"/>
      <protection/>
    </xf>
    <xf numFmtId="165" fontId="11" fillId="0" borderId="10" xfId="20" applyNumberFormat="1" applyFont="1" applyBorder="1" applyAlignment="1">
      <alignment horizontal="right" vertical="center" wrapText="1" indent="1"/>
      <protection/>
    </xf>
    <xf numFmtId="166" fontId="9" fillId="3" borderId="10" xfId="20" applyNumberFormat="1" applyFont="1" applyFill="1" applyBorder="1" applyAlignment="1">
      <alignment horizontal="right" vertical="center" wrapText="1" indent="1"/>
      <protection/>
    </xf>
    <xf numFmtId="166" fontId="4" fillId="0" borderId="0" xfId="20" applyNumberFormat="1" applyFont="1" applyAlignment="1">
      <alignment horizontal="right" vertical="center" wrapText="1" indent="1"/>
      <protection/>
    </xf>
    <xf numFmtId="166" fontId="31" fillId="3" borderId="10" xfId="20" applyNumberFormat="1" applyFont="1" applyFill="1" applyBorder="1" applyAlignment="1">
      <alignment horizontal="right" vertical="center" wrapText="1" indent="1"/>
      <protection/>
    </xf>
    <xf numFmtId="166" fontId="3" fillId="0" borderId="0" xfId="20" applyNumberFormat="1" applyFont="1" applyAlignment="1">
      <alignment horizontal="right" vertical="center" wrapText="1" indent="1"/>
      <protection/>
    </xf>
    <xf numFmtId="166" fontId="3" fillId="0" borderId="3" xfId="20" applyNumberFormat="1" applyFont="1" applyBorder="1" applyAlignment="1">
      <alignment horizontal="right" vertical="center" wrapText="1" indent="1"/>
      <protection/>
    </xf>
    <xf numFmtId="166" fontId="12" fillId="3" borderId="10" xfId="20" applyNumberFormat="1" applyFont="1" applyFill="1" applyBorder="1" applyAlignment="1">
      <alignment horizontal="right" vertical="center" wrapText="1" indent="1"/>
      <protection/>
    </xf>
    <xf numFmtId="166" fontId="12" fillId="3" borderId="14" xfId="20" applyNumberFormat="1" applyFont="1" applyFill="1" applyBorder="1" applyAlignment="1">
      <alignment horizontal="right" vertical="center" wrapText="1" indent="1"/>
      <protection/>
    </xf>
    <xf numFmtId="165" fontId="12" fillId="3" borderId="10" xfId="18" applyFont="1" applyFill="1" applyBorder="1" applyAlignment="1">
      <alignment horizontal="right" vertical="center" wrapText="1" indent="1"/>
    </xf>
    <xf numFmtId="165" fontId="3" fillId="0" borderId="0" xfId="18" applyFont="1" applyAlignment="1">
      <alignment horizontal="right" vertical="center" wrapText="1" indent="1"/>
    </xf>
    <xf numFmtId="166" fontId="12" fillId="3" borderId="38" xfId="20" applyNumberFormat="1" applyFont="1" applyFill="1" applyBorder="1" applyAlignment="1">
      <alignment horizontal="right" vertical="center" wrapText="1" indent="1"/>
      <protection/>
    </xf>
    <xf numFmtId="0" fontId="11" fillId="0" borderId="39" xfId="20" applyFont="1" applyBorder="1" applyAlignment="1">
      <alignment horizontal="right" vertical="center" wrapText="1" indent="1"/>
      <protection/>
    </xf>
    <xf numFmtId="0" fontId="11" fillId="0" borderId="9" xfId="20" applyFont="1" applyBorder="1" applyAlignment="1">
      <alignment horizontal="right" vertical="center" wrapText="1" indent="1"/>
      <protection/>
    </xf>
    <xf numFmtId="0" fontId="11" fillId="0" borderId="40" xfId="20" applyFont="1" applyBorder="1" applyAlignment="1">
      <alignment horizontal="right" vertical="center" wrapText="1" indent="1"/>
      <protection/>
    </xf>
    <xf numFmtId="0" fontId="16" fillId="0" borderId="9" xfId="20" applyFont="1" applyBorder="1" applyAlignment="1">
      <alignment horizontal="right" vertical="center" wrapText="1" indent="1"/>
      <protection/>
    </xf>
    <xf numFmtId="166" fontId="31" fillId="3" borderId="0" xfId="20" applyNumberFormat="1" applyFont="1" applyFill="1" applyAlignment="1">
      <alignment horizontal="right" vertical="center" wrapText="1" indent="1"/>
      <protection/>
    </xf>
    <xf numFmtId="167" fontId="16" fillId="0" borderId="0" xfId="18" applyNumberFormat="1" applyFont="1" applyAlignment="1">
      <alignment horizontal="right" vertical="center" wrapText="1" indent="1"/>
    </xf>
    <xf numFmtId="167" fontId="16" fillId="0" borderId="3" xfId="20" applyNumberFormat="1" applyFont="1" applyBorder="1" applyAlignment="1">
      <alignment horizontal="right" vertical="center" wrapText="1" indent="1"/>
      <protection/>
    </xf>
    <xf numFmtId="166" fontId="9" fillId="3" borderId="34" xfId="20" applyNumberFormat="1" applyFont="1" applyFill="1" applyBorder="1" applyAlignment="1">
      <alignment horizontal="right" vertical="center" wrapText="1" indent="1"/>
      <protection/>
    </xf>
    <xf numFmtId="166" fontId="4" fillId="0" borderId="28" xfId="20" applyNumberFormat="1" applyFont="1" applyBorder="1" applyAlignment="1">
      <alignment horizontal="right" vertical="center" wrapText="1" indent="1"/>
      <protection/>
    </xf>
    <xf numFmtId="166" fontId="32" fillId="3" borderId="10" xfId="20" applyNumberFormat="1" applyFont="1" applyFill="1" applyBorder="1" applyAlignment="1">
      <alignment horizontal="right" vertical="center" wrapText="1" indent="1"/>
      <protection/>
    </xf>
    <xf numFmtId="166" fontId="3" fillId="4" borderId="0" xfId="20" applyNumberFormat="1" applyFont="1" applyFill="1" applyAlignment="1">
      <alignment horizontal="right" vertical="center" wrapText="1" indent="1"/>
      <protection/>
    </xf>
    <xf numFmtId="0" fontId="11" fillId="0" borderId="41" xfId="20" applyFont="1" applyBorder="1" applyAlignment="1">
      <alignment horizontal="right" vertical="center" wrapText="1" indent="1"/>
      <protection/>
    </xf>
    <xf numFmtId="0" fontId="11" fillId="0" borderId="42" xfId="20" applyFont="1" applyBorder="1" applyAlignment="1">
      <alignment horizontal="right" vertical="center" wrapText="1" indent="1"/>
      <protection/>
    </xf>
    <xf numFmtId="0" fontId="16" fillId="0" borderId="41" xfId="20" applyFont="1" applyBorder="1" applyAlignment="1">
      <alignment horizontal="right" vertical="center" wrapText="1" indent="1"/>
      <protection/>
    </xf>
    <xf numFmtId="0" fontId="16" fillId="0" borderId="43" xfId="20" applyFont="1" applyBorder="1" applyAlignment="1">
      <alignment horizontal="right" vertical="center" wrapText="1" indent="1"/>
      <protection/>
    </xf>
    <xf numFmtId="0" fontId="16" fillId="0" borderId="1" xfId="20" applyFont="1" applyBorder="1" applyAlignment="1">
      <alignment horizontal="right" vertical="center" wrapText="1" indent="1"/>
      <protection/>
    </xf>
    <xf numFmtId="0" fontId="16" fillId="0" borderId="2" xfId="20" applyFont="1" applyBorder="1" applyAlignment="1">
      <alignment horizontal="right" vertical="center" wrapText="1" indent="1"/>
      <protection/>
    </xf>
    <xf numFmtId="0" fontId="16" fillId="0" borderId="42" xfId="20" applyFont="1" applyBorder="1" applyAlignment="1">
      <alignment horizontal="right" vertical="center" wrapText="1" indent="1"/>
      <protection/>
    </xf>
    <xf numFmtId="166" fontId="31" fillId="3" borderId="1" xfId="20" applyNumberFormat="1" applyFont="1" applyFill="1" applyBorder="1" applyAlignment="1">
      <alignment horizontal="right" vertical="center" wrapText="1" indent="1"/>
      <protection/>
    </xf>
    <xf numFmtId="166" fontId="3" fillId="0" borderId="28" xfId="20" applyNumberFormat="1" applyFont="1" applyBorder="1" applyAlignment="1">
      <alignment horizontal="right" vertical="center" wrapText="1" indent="1"/>
      <protection/>
    </xf>
    <xf numFmtId="3" fontId="11" fillId="0" borderId="41" xfId="20" applyNumberFormat="1" applyFont="1" applyBorder="1" applyAlignment="1">
      <alignment horizontal="right" vertical="center" wrapText="1" indent="1"/>
      <protection/>
    </xf>
    <xf numFmtId="0" fontId="11" fillId="0" borderId="0" xfId="20" applyFont="1" applyAlignment="1">
      <alignment horizontal="right" vertical="center" wrapText="1" indent="1"/>
      <protection/>
    </xf>
    <xf numFmtId="3" fontId="11" fillId="0" borderId="44" xfId="20" applyNumberFormat="1" applyFont="1" applyBorder="1" applyAlignment="1">
      <alignment horizontal="right" vertical="center" wrapText="1" indent="1"/>
      <protection/>
    </xf>
    <xf numFmtId="0" fontId="11" fillId="0" borderId="45" xfId="20" applyFont="1" applyBorder="1" applyAlignment="1">
      <alignment horizontal="right" vertical="center" wrapText="1" indent="1"/>
      <protection/>
    </xf>
    <xf numFmtId="3" fontId="16" fillId="0" borderId="30" xfId="20" applyNumberFormat="1" applyFont="1" applyBorder="1" applyAlignment="1">
      <alignment horizontal="right" vertical="center" wrapText="1" indent="1"/>
      <protection/>
    </xf>
    <xf numFmtId="3" fontId="16" fillId="0" borderId="46" xfId="20" applyNumberFormat="1" applyFont="1" applyBorder="1" applyAlignment="1">
      <alignment horizontal="right" vertical="center" wrapText="1" indent="1"/>
      <protection/>
    </xf>
    <xf numFmtId="3" fontId="11" fillId="0" borderId="45" xfId="20" applyNumberFormat="1" applyFont="1" applyBorder="1" applyAlignment="1">
      <alignment horizontal="right" vertical="center" wrapText="1" indent="1"/>
      <protection/>
    </xf>
    <xf numFmtId="3" fontId="16" fillId="0" borderId="31" xfId="20" applyNumberFormat="1" applyFont="1" applyBorder="1" applyAlignment="1">
      <alignment horizontal="right" vertical="center" wrapText="1" indent="1"/>
      <protection/>
    </xf>
    <xf numFmtId="166" fontId="31" fillId="3" borderId="0" xfId="20" applyNumberFormat="1" applyFont="1" applyFill="1" applyAlignment="1">
      <alignment horizontal="left" wrapText="1"/>
      <protection/>
    </xf>
    <xf numFmtId="166" fontId="3" fillId="0" borderId="0" xfId="20" applyNumberFormat="1" applyFont="1" applyAlignment="1">
      <alignment horizontal="left" wrapText="1"/>
      <protection/>
    </xf>
    <xf numFmtId="1" fontId="16" fillId="0" borderId="30" xfId="20" applyNumberFormat="1" applyFont="1" applyBorder="1" applyAlignment="1">
      <alignment horizontal="right" vertical="center" wrapText="1" indent="1"/>
      <protection/>
    </xf>
    <xf numFmtId="1" fontId="16" fillId="0" borderId="43" xfId="20" applyNumberFormat="1" applyFont="1" applyBorder="1" applyAlignment="1">
      <alignment horizontal="right" vertical="center" wrapText="1" indent="1"/>
      <protection/>
    </xf>
    <xf numFmtId="1" fontId="16" fillId="0" borderId="31" xfId="20" applyNumberFormat="1" applyFont="1" applyBorder="1" applyAlignment="1">
      <alignment horizontal="right" vertical="center" wrapText="1" indent="1"/>
      <protection/>
    </xf>
    <xf numFmtId="1" fontId="16" fillId="0" borderId="0" xfId="20" applyNumberFormat="1" applyFont="1" applyAlignment="1">
      <alignment horizontal="right" vertical="center" wrapText="1" indent="1"/>
      <protection/>
    </xf>
    <xf numFmtId="1" fontId="16" fillId="0" borderId="46" xfId="20" applyNumberFormat="1" applyFont="1" applyBorder="1" applyAlignment="1">
      <alignment horizontal="right" vertical="center" wrapText="1" indent="1"/>
      <protection/>
    </xf>
    <xf numFmtId="1" fontId="16" fillId="0" borderId="1" xfId="20" applyNumberFormat="1" applyFont="1" applyBorder="1" applyAlignment="1">
      <alignment horizontal="right" vertical="center" wrapText="1" indent="1"/>
      <protection/>
    </xf>
    <xf numFmtId="0" fontId="33" fillId="0" borderId="0" xfId="0" applyFont="1" applyAlignment="1">
      <alignment vertical="center"/>
    </xf>
    <xf numFmtId="166" fontId="16" fillId="3" borderId="43" xfId="20" applyNumberFormat="1" applyFont="1" applyFill="1" applyBorder="1" applyAlignment="1">
      <alignment horizontal="right" vertical="center" wrapText="1" indent="1"/>
      <protection/>
    </xf>
    <xf numFmtId="166" fontId="16" fillId="0" borderId="47" xfId="20" applyNumberFormat="1" applyFont="1" applyBorder="1" applyAlignment="1">
      <alignment horizontal="right" vertical="center" wrapText="1" indent="1"/>
      <protection/>
    </xf>
    <xf numFmtId="166" fontId="16" fillId="0" borderId="31" xfId="20" applyNumberFormat="1" applyFont="1" applyBorder="1" applyAlignment="1">
      <alignment horizontal="right" vertical="center" wrapText="1" indent="1"/>
      <protection/>
    </xf>
    <xf numFmtId="166" fontId="16" fillId="3" borderId="0" xfId="20" applyNumberFormat="1" applyFont="1" applyFill="1" applyAlignment="1">
      <alignment horizontal="right" vertical="center" wrapText="1" indent="1"/>
      <protection/>
    </xf>
    <xf numFmtId="166" fontId="16" fillId="0" borderId="48" xfId="20" applyNumberFormat="1" applyFont="1" applyBorder="1" applyAlignment="1">
      <alignment horizontal="right" vertical="center" wrapText="1" indent="1"/>
      <protection/>
    </xf>
    <xf numFmtId="3" fontId="16" fillId="0" borderId="48" xfId="20" applyNumberFormat="1" applyFont="1" applyBorder="1" applyAlignment="1">
      <alignment horizontal="right" vertical="center" wrapText="1" indent="1"/>
      <protection/>
    </xf>
    <xf numFmtId="166" fontId="16" fillId="3" borderId="1" xfId="20" applyNumberFormat="1" applyFont="1" applyFill="1" applyBorder="1" applyAlignment="1">
      <alignment horizontal="right" vertical="center" wrapText="1" indent="1"/>
      <protection/>
    </xf>
    <xf numFmtId="3" fontId="16" fillId="0" borderId="49" xfId="20" applyNumberFormat="1" applyFont="1" applyBorder="1" applyAlignment="1">
      <alignment horizontal="right" vertical="center" wrapText="1" indent="1"/>
      <protection/>
    </xf>
    <xf numFmtId="166" fontId="16" fillId="0" borderId="3" xfId="20" applyNumberFormat="1" applyFont="1" applyBorder="1" applyAlignment="1">
      <alignment horizontal="right" vertical="center" wrapText="1" indent="1"/>
      <protection/>
    </xf>
    <xf numFmtId="166" fontId="16" fillId="3" borderId="3" xfId="20" applyNumberFormat="1" applyFont="1" applyFill="1" applyBorder="1" applyAlignment="1">
      <alignment horizontal="right" vertical="center" wrapText="1" indent="1"/>
      <protection/>
    </xf>
    <xf numFmtId="1" fontId="11" fillId="3" borderId="28" xfId="20" applyNumberFormat="1" applyFont="1" applyFill="1" applyBorder="1" applyAlignment="1">
      <alignment horizontal="right" vertical="center" wrapText="1" indent="1" shrinkToFit="1"/>
      <protection/>
    </xf>
    <xf numFmtId="0" fontId="11" fillId="0" borderId="50" xfId="20" applyFont="1" applyBorder="1" applyAlignment="1">
      <alignment horizontal="right" vertical="center" wrapText="1" indent="1"/>
      <protection/>
    </xf>
    <xf numFmtId="1" fontId="11" fillId="3" borderId="9" xfId="20" applyNumberFormat="1" applyFont="1" applyFill="1" applyBorder="1" applyAlignment="1">
      <alignment horizontal="right" vertical="center" indent="1" shrinkToFit="1"/>
      <protection/>
    </xf>
    <xf numFmtId="166" fontId="16" fillId="0" borderId="41" xfId="20" applyNumberFormat="1" applyFont="1" applyBorder="1" applyAlignment="1">
      <alignment horizontal="right" vertical="center" wrapText="1" indent="1"/>
      <protection/>
    </xf>
    <xf numFmtId="166" fontId="16" fillId="0" borderId="29" xfId="20" applyNumberFormat="1" applyFont="1" applyBorder="1" applyAlignment="1">
      <alignment horizontal="right" vertical="center" wrapText="1" indent="1"/>
      <protection/>
    </xf>
    <xf numFmtId="166" fontId="11" fillId="0" borderId="41" xfId="20" applyNumberFormat="1" applyFont="1" applyBorder="1" applyAlignment="1">
      <alignment horizontal="right" vertical="center" wrapText="1" indent="1"/>
      <protection/>
    </xf>
    <xf numFmtId="166" fontId="11" fillId="3" borderId="0" xfId="20" applyNumberFormat="1" applyFont="1" applyFill="1" applyAlignment="1">
      <alignment horizontal="right" vertical="center" wrapText="1" indent="1"/>
      <protection/>
    </xf>
    <xf numFmtId="166" fontId="11" fillId="0" borderId="29" xfId="20" applyNumberFormat="1" applyFont="1" applyBorder="1" applyAlignment="1">
      <alignment horizontal="right" vertical="center" wrapText="1" indent="1"/>
      <protection/>
    </xf>
    <xf numFmtId="166" fontId="11" fillId="0" borderId="44" xfId="20" applyNumberFormat="1" applyFont="1" applyBorder="1" applyAlignment="1">
      <alignment horizontal="right" vertical="center" wrapText="1" indent="1"/>
      <protection/>
    </xf>
    <xf numFmtId="166" fontId="11" fillId="3" borderId="45" xfId="20" applyNumberFormat="1" applyFont="1" applyFill="1" applyBorder="1" applyAlignment="1">
      <alignment horizontal="right" vertical="center" wrapText="1" indent="1"/>
      <protection/>
    </xf>
    <xf numFmtId="166" fontId="11" fillId="0" borderId="51" xfId="20" applyNumberFormat="1" applyFont="1" applyBorder="1" applyAlignment="1">
      <alignment horizontal="right" vertical="center" wrapText="1" indent="1"/>
      <protection/>
    </xf>
    <xf numFmtId="0" fontId="17" fillId="0" borderId="0" xfId="0" applyFont="1" applyAlignment="1" quotePrefix="1">
      <alignment horizontal="right"/>
    </xf>
    <xf numFmtId="166" fontId="34" fillId="3" borderId="0" xfId="20" applyNumberFormat="1" applyFont="1" applyFill="1" applyAlignment="1">
      <alignment horizontal="right" vertical="center" wrapText="1" indent="1"/>
      <protection/>
    </xf>
    <xf numFmtId="166" fontId="34" fillId="0" borderId="0" xfId="20" applyNumberFormat="1" applyFont="1" applyAlignment="1">
      <alignment horizontal="right" vertical="center" wrapText="1" indent="1"/>
      <protection/>
    </xf>
    <xf numFmtId="1" fontId="16" fillId="3" borderId="43" xfId="20" applyNumberFormat="1" applyFont="1" applyFill="1" applyBorder="1" applyAlignment="1">
      <alignment horizontal="right" vertical="center" wrapText="1" indent="1"/>
      <protection/>
    </xf>
    <xf numFmtId="1" fontId="16" fillId="0" borderId="47" xfId="20" applyNumberFormat="1" applyFont="1" applyBorder="1" applyAlignment="1">
      <alignment horizontal="right" vertical="center" wrapText="1" indent="1"/>
      <protection/>
    </xf>
    <xf numFmtId="1" fontId="16" fillId="3" borderId="0" xfId="20" applyNumberFormat="1" applyFont="1" applyFill="1" applyAlignment="1">
      <alignment horizontal="right" vertical="center" wrapText="1" indent="1"/>
      <protection/>
    </xf>
    <xf numFmtId="1" fontId="16" fillId="0" borderId="48" xfId="20" applyNumberFormat="1" applyFont="1" applyBorder="1" applyAlignment="1">
      <alignment horizontal="right" vertical="center" wrapText="1" indent="1"/>
      <protection/>
    </xf>
    <xf numFmtId="1" fontId="16" fillId="3" borderId="1" xfId="20" applyNumberFormat="1" applyFont="1" applyFill="1" applyBorder="1" applyAlignment="1">
      <alignment horizontal="right" vertical="center" wrapText="1" indent="1"/>
      <protection/>
    </xf>
    <xf numFmtId="1" fontId="16" fillId="0" borderId="49" xfId="20" applyNumberFormat="1" applyFont="1" applyBorder="1" applyAlignment="1">
      <alignment horizontal="right" vertical="center" wrapText="1" indent="1"/>
      <protection/>
    </xf>
    <xf numFmtId="0" fontId="35" fillId="0" borderId="0" xfId="0" applyFont="1" applyAlignment="1" quotePrefix="1">
      <alignment horizontal="right" vertical="center"/>
    </xf>
    <xf numFmtId="0" fontId="16" fillId="0" borderId="0" xfId="0" applyFont="1"/>
    <xf numFmtId="0" fontId="36" fillId="0" borderId="0" xfId="0" applyFont="1" applyAlignment="1">
      <alignment vertical="center"/>
    </xf>
    <xf numFmtId="0" fontId="36" fillId="0" borderId="0" xfId="0" applyFont="1"/>
    <xf numFmtId="0" fontId="11" fillId="0" borderId="28" xfId="20" applyFont="1" applyBorder="1" applyAlignment="1">
      <alignment horizontal="right" vertical="center" wrapText="1" indent="1"/>
      <protection/>
    </xf>
    <xf numFmtId="166" fontId="34" fillId="0" borderId="29" xfId="20" applyNumberFormat="1" applyFont="1" applyBorder="1" applyAlignment="1">
      <alignment horizontal="right" vertical="center" wrapText="1" indent="1"/>
      <protection/>
    </xf>
    <xf numFmtId="165" fontId="11" fillId="3" borderId="0" xfId="18" applyFont="1" applyFill="1" applyAlignment="1">
      <alignment horizontal="right" vertical="center" wrapText="1" indent="1"/>
    </xf>
    <xf numFmtId="165" fontId="11" fillId="0" borderId="29" xfId="18" applyFont="1" applyBorder="1" applyAlignment="1">
      <alignment horizontal="right" vertical="center" wrapText="1" indent="1"/>
    </xf>
    <xf numFmtId="166" fontId="11" fillId="0" borderId="45" xfId="20" applyNumberFormat="1" applyFont="1" applyBorder="1" applyAlignment="1">
      <alignment horizontal="right" vertical="center" wrapText="1" indent="1"/>
      <protection/>
    </xf>
    <xf numFmtId="166" fontId="16" fillId="0" borderId="0" xfId="20" applyNumberFormat="1" applyFont="1" applyAlignment="1">
      <alignment horizontal="right" vertical="center" wrapText="1" indent="1"/>
      <protection/>
    </xf>
    <xf numFmtId="166" fontId="16" fillId="0" borderId="43" xfId="20" applyNumberFormat="1" applyFont="1" applyBorder="1" applyAlignment="1">
      <alignment horizontal="right" vertical="center" wrapText="1" indent="1"/>
      <protection/>
    </xf>
    <xf numFmtId="165" fontId="16" fillId="3" borderId="43" xfId="18" applyFont="1" applyFill="1" applyBorder="1" applyAlignment="1">
      <alignment horizontal="right" vertical="center" wrapText="1" indent="1"/>
    </xf>
    <xf numFmtId="166" fontId="16" fillId="0" borderId="1" xfId="20" applyNumberFormat="1" applyFont="1" applyBorder="1" applyAlignment="1">
      <alignment horizontal="right" vertical="center" wrapText="1" indent="1"/>
      <protection/>
    </xf>
    <xf numFmtId="165" fontId="16" fillId="3" borderId="1" xfId="18" applyFont="1" applyFill="1" applyBorder="1" applyAlignment="1">
      <alignment horizontal="right" vertical="center" wrapText="1" indent="1"/>
    </xf>
    <xf numFmtId="166" fontId="16" fillId="0" borderId="49" xfId="20" applyNumberFormat="1" applyFont="1" applyBorder="1" applyAlignment="1">
      <alignment horizontal="right" vertical="center" wrapText="1" indent="1"/>
      <protection/>
    </xf>
    <xf numFmtId="166" fontId="16" fillId="3" borderId="2" xfId="20" applyNumberFormat="1" applyFont="1" applyFill="1" applyBorder="1" applyAlignment="1">
      <alignment horizontal="right" vertical="center" wrapText="1" indent="1"/>
      <protection/>
    </xf>
    <xf numFmtId="166" fontId="16" fillId="0" borderId="2" xfId="20" applyNumberFormat="1" applyFont="1" applyBorder="1" applyAlignment="1">
      <alignment horizontal="right" vertical="center" wrapText="1" indent="1"/>
      <protection/>
    </xf>
    <xf numFmtId="166" fontId="16" fillId="3" borderId="28" xfId="20" applyNumberFormat="1" applyFont="1" applyFill="1" applyBorder="1" applyAlignment="1">
      <alignment horizontal="right" vertical="center" wrapText="1" indent="1"/>
      <protection/>
    </xf>
    <xf numFmtId="166" fontId="16" fillId="0" borderId="28" xfId="20" applyNumberFormat="1" applyFont="1" applyBorder="1" applyAlignment="1">
      <alignment horizontal="right" vertical="center" wrapText="1" indent="1"/>
      <protection/>
    </xf>
    <xf numFmtId="166" fontId="16" fillId="0" borderId="50" xfId="20" applyNumberFormat="1" applyFont="1" applyBorder="1" applyAlignment="1">
      <alignment horizontal="right" vertical="center" wrapText="1" indent="1"/>
      <protection/>
    </xf>
    <xf numFmtId="0" fontId="37" fillId="0" borderId="0" xfId="0" applyFont="1"/>
    <xf numFmtId="0" fontId="11" fillId="0" borderId="0" xfId="20" applyFont="1" applyAlignment="1">
      <alignment horizontal="left" vertical="top" wrapText="1"/>
      <protection/>
    </xf>
    <xf numFmtId="1" fontId="11" fillId="3" borderId="34" xfId="20" applyNumberFormat="1" applyFont="1" applyFill="1" applyBorder="1" applyAlignment="1">
      <alignment horizontal="right" vertical="top" indent="1" shrinkToFit="1"/>
      <protection/>
    </xf>
    <xf numFmtId="0" fontId="16" fillId="0" borderId="0" xfId="20" applyFont="1" applyAlignment="1">
      <alignment horizontal="right" vertical="top" wrapText="1" indent="1"/>
      <protection/>
    </xf>
    <xf numFmtId="1" fontId="11" fillId="3" borderId="10" xfId="20" applyNumberFormat="1" applyFont="1" applyFill="1" applyBorder="1" applyAlignment="1">
      <alignment horizontal="right" vertical="top" indent="1" shrinkToFit="1"/>
      <protection/>
    </xf>
    <xf numFmtId="166" fontId="38" fillId="3" borderId="34" xfId="20" applyNumberFormat="1" applyFont="1" applyFill="1" applyBorder="1" applyAlignment="1">
      <alignment horizontal="right" wrapText="1" indent="1"/>
      <protection/>
    </xf>
    <xf numFmtId="166" fontId="34" fillId="0" borderId="28" xfId="20" applyNumberFormat="1" applyFont="1" applyBorder="1" applyAlignment="1">
      <alignment horizontal="right" wrapText="1" indent="1"/>
      <protection/>
    </xf>
    <xf numFmtId="166" fontId="11" fillId="3" borderId="10" xfId="20" applyNumberFormat="1" applyFont="1" applyFill="1" applyBorder="1" applyAlignment="1">
      <alignment horizontal="right" vertical="center" wrapText="1" indent="1"/>
      <protection/>
    </xf>
    <xf numFmtId="166" fontId="11" fillId="3" borderId="14" xfId="20" applyNumberFormat="1" applyFont="1" applyFill="1" applyBorder="1" applyAlignment="1">
      <alignment horizontal="right" vertical="center" wrapText="1" indent="1"/>
      <protection/>
    </xf>
    <xf numFmtId="0" fontId="19" fillId="0" borderId="0" xfId="0" applyFont="1" applyAlignment="1" quotePrefix="1">
      <alignment horizontal="right"/>
    </xf>
    <xf numFmtId="165" fontId="11" fillId="3" borderId="10" xfId="18" applyFont="1" applyFill="1" applyBorder="1" applyAlignment="1">
      <alignment horizontal="right" vertical="center" wrapText="1" indent="1"/>
    </xf>
    <xf numFmtId="165" fontId="16" fillId="0" borderId="0" xfId="18" applyFont="1" applyAlignment="1">
      <alignment horizontal="right" vertical="center" wrapText="1" indent="1"/>
    </xf>
    <xf numFmtId="166" fontId="11" fillId="3" borderId="16" xfId="20" applyNumberFormat="1" applyFont="1" applyFill="1" applyBorder="1" applyAlignment="1">
      <alignment horizontal="right" vertical="center" wrapText="1" indent="1"/>
      <protection/>
    </xf>
    <xf numFmtId="166" fontId="11" fillId="3" borderId="38" xfId="20" applyNumberFormat="1" applyFont="1" applyFill="1" applyBorder="1" applyAlignment="1">
      <alignment horizontal="right" vertical="center" wrapText="1" indent="1"/>
      <protection/>
    </xf>
    <xf numFmtId="166" fontId="38" fillId="3" borderId="0" xfId="20" applyNumberFormat="1" applyFont="1" applyFill="1" applyAlignment="1">
      <alignment horizontal="left" wrapText="1"/>
      <protection/>
    </xf>
    <xf numFmtId="166" fontId="34" fillId="0" borderId="0" xfId="20" applyNumberFormat="1" applyFont="1" applyAlignment="1">
      <alignment horizontal="left" wrapText="1"/>
      <protection/>
    </xf>
    <xf numFmtId="0" fontId="16" fillId="0" borderId="0" xfId="20" applyFont="1" applyAlignment="1" quotePrefix="1">
      <alignment horizontal="left" vertical="center" wrapText="1"/>
      <protection/>
    </xf>
    <xf numFmtId="0" fontId="16" fillId="0" borderId="0" xfId="20" applyFont="1" applyAlignment="1">
      <alignment horizontal="left" vertical="top" wrapText="1"/>
      <protection/>
    </xf>
    <xf numFmtId="166" fontId="16" fillId="0" borderId="0" xfId="20" applyNumberFormat="1" applyFont="1" applyAlignment="1">
      <alignment horizontal="right" vertical="top" wrapText="1"/>
      <protection/>
    </xf>
    <xf numFmtId="165" fontId="16" fillId="0" borderId="0" xfId="21" applyFont="1" applyFill="1" applyBorder="1" applyAlignment="1">
      <alignment horizontal="right" vertical="top" wrapText="1"/>
    </xf>
    <xf numFmtId="166" fontId="11" fillId="3" borderId="0" xfId="20" applyNumberFormat="1" applyFont="1" applyFill="1" applyAlignment="1">
      <alignment horizontal="right" vertical="top" shrinkToFit="1"/>
      <protection/>
    </xf>
    <xf numFmtId="166" fontId="16" fillId="0" borderId="0" xfId="20" applyNumberFormat="1" applyFont="1" applyAlignment="1">
      <alignment horizontal="right" vertical="top" shrinkToFit="1"/>
      <protection/>
    </xf>
    <xf numFmtId="0" fontId="16" fillId="0" borderId="21" xfId="20" applyFont="1" applyBorder="1" applyAlignment="1">
      <alignment horizontal="left" vertical="center" wrapText="1"/>
      <protection/>
    </xf>
    <xf numFmtId="166" fontId="11" fillId="2" borderId="0" xfId="20" applyNumberFormat="1" applyFont="1" applyFill="1" applyAlignment="1">
      <alignment horizontal="right" vertical="top" wrapText="1"/>
      <protection/>
    </xf>
    <xf numFmtId="0" fontId="37" fillId="3" borderId="10" xfId="0" applyFont="1" applyFill="1" applyBorder="1"/>
    <xf numFmtId="0" fontId="37" fillId="0" borderId="10" xfId="0" applyFont="1" applyBorder="1"/>
    <xf numFmtId="0" fontId="36" fillId="0" borderId="11" xfId="0" applyFont="1" applyBorder="1"/>
    <xf numFmtId="0" fontId="16" fillId="0" borderId="22" xfId="20" applyFont="1" applyBorder="1" applyAlignment="1">
      <alignment horizontal="left" vertical="center" wrapText="1"/>
      <protection/>
    </xf>
    <xf numFmtId="0" fontId="34" fillId="0" borderId="4" xfId="20" applyFont="1" applyBorder="1" applyAlignment="1">
      <alignment horizontal="left" vertical="top" wrapText="1"/>
      <protection/>
    </xf>
    <xf numFmtId="166" fontId="11" fillId="2" borderId="4" xfId="20" applyNumberFormat="1" applyFont="1" applyFill="1" applyBorder="1" applyAlignment="1">
      <alignment horizontal="right" vertical="top" wrapText="1"/>
      <protection/>
    </xf>
    <xf numFmtId="166" fontId="16" fillId="0" borderId="4" xfId="20" applyNumberFormat="1" applyFont="1" applyBorder="1" applyAlignment="1">
      <alignment horizontal="right" vertical="top" wrapText="1"/>
      <protection/>
    </xf>
    <xf numFmtId="165" fontId="16" fillId="2" borderId="0" xfId="21" applyFont="1" applyFill="1" applyBorder="1" applyAlignment="1">
      <alignment horizontal="right" vertical="center" wrapText="1"/>
    </xf>
    <xf numFmtId="165" fontId="16" fillId="0" borderId="0" xfId="21" applyFont="1" applyFill="1" applyBorder="1" applyAlignment="1">
      <alignment horizontal="right" vertical="center" wrapText="1"/>
    </xf>
    <xf numFmtId="0" fontId="16" fillId="0" borderId="23" xfId="20" applyFont="1" applyBorder="1" applyAlignment="1">
      <alignment horizontal="left" vertical="center" wrapText="1"/>
      <protection/>
    </xf>
    <xf numFmtId="0" fontId="34" fillId="0" borderId="5" xfId="20" applyFont="1" applyBorder="1" applyAlignment="1">
      <alignment horizontal="left" vertical="top" wrapText="1"/>
      <protection/>
    </xf>
    <xf numFmtId="166" fontId="11" fillId="2" borderId="5" xfId="20" applyNumberFormat="1" applyFont="1" applyFill="1" applyBorder="1" applyAlignment="1">
      <alignment horizontal="right" vertical="center" wrapText="1"/>
      <protection/>
    </xf>
    <xf numFmtId="166" fontId="16" fillId="0" borderId="5" xfId="20" applyNumberFormat="1" applyFont="1" applyBorder="1" applyAlignment="1">
      <alignment horizontal="right" vertical="center" wrapText="1"/>
      <protection/>
    </xf>
    <xf numFmtId="166" fontId="11" fillId="2" borderId="6" xfId="20" applyNumberFormat="1" applyFont="1" applyFill="1" applyBorder="1" applyAlignment="1">
      <alignment horizontal="right" vertical="top" wrapText="1"/>
      <protection/>
    </xf>
    <xf numFmtId="165" fontId="16" fillId="0" borderId="7" xfId="21" applyFont="1" applyFill="1" applyBorder="1" applyAlignment="1">
      <alignment horizontal="right" vertical="top" wrapText="1"/>
    </xf>
    <xf numFmtId="0" fontId="11" fillId="0" borderId="24" xfId="20" applyFont="1" applyBorder="1" applyAlignment="1">
      <alignment horizontal="left" vertical="center" wrapText="1"/>
      <protection/>
    </xf>
    <xf numFmtId="0" fontId="11" fillId="0" borderId="6" xfId="20" applyFont="1" applyBorder="1" applyAlignment="1">
      <alignment horizontal="left" vertical="top" wrapText="1"/>
      <protection/>
    </xf>
    <xf numFmtId="166" fontId="16" fillId="0" borderId="6" xfId="20" applyNumberFormat="1" applyFont="1" applyBorder="1" applyAlignment="1">
      <alignment horizontal="right" vertical="top" shrinkToFit="1"/>
      <protection/>
    </xf>
    <xf numFmtId="166" fontId="11" fillId="2" borderId="8" xfId="20" applyNumberFormat="1" applyFont="1" applyFill="1" applyBorder="1" applyAlignment="1">
      <alignment horizontal="right" vertical="top" wrapText="1"/>
      <protection/>
    </xf>
    <xf numFmtId="0" fontId="11" fillId="0" borderId="25" xfId="20" applyFont="1" applyBorder="1" applyAlignment="1">
      <alignment horizontal="left" vertical="center" wrapText="1"/>
      <protection/>
    </xf>
    <xf numFmtId="0" fontId="11" fillId="0" borderId="8" xfId="20" applyFont="1" applyBorder="1" applyAlignment="1">
      <alignment horizontal="left" vertical="top" wrapText="1"/>
      <protection/>
    </xf>
    <xf numFmtId="0" fontId="16" fillId="0" borderId="1" xfId="20" applyFont="1" applyBorder="1" applyAlignment="1">
      <alignment horizontal="left" wrapText="1"/>
      <protection/>
    </xf>
    <xf numFmtId="0" fontId="37" fillId="3" borderId="12" xfId="0" applyFont="1" applyFill="1" applyBorder="1"/>
    <xf numFmtId="0" fontId="36" fillId="0" borderId="1" xfId="0" applyFont="1" applyBorder="1"/>
    <xf numFmtId="0" fontId="37" fillId="0" borderId="12" xfId="0" applyFont="1" applyBorder="1"/>
    <xf numFmtId="0" fontId="36" fillId="0" borderId="13" xfId="0" applyFont="1" applyBorder="1"/>
    <xf numFmtId="0" fontId="16" fillId="0" borderId="26" xfId="20" applyFont="1" applyBorder="1" applyAlignment="1">
      <alignment horizontal="left" vertical="center" wrapText="1"/>
      <protection/>
    </xf>
    <xf numFmtId="0" fontId="11" fillId="0" borderId="3" xfId="20" applyFont="1" applyBorder="1" applyAlignment="1">
      <alignment horizontal="left" vertical="top" wrapText="1"/>
      <protection/>
    </xf>
    <xf numFmtId="0" fontId="37" fillId="3" borderId="14" xfId="0" applyFont="1" applyFill="1" applyBorder="1"/>
    <xf numFmtId="0" fontId="36" fillId="0" borderId="3" xfId="0" applyFont="1" applyBorder="1"/>
    <xf numFmtId="0" fontId="37" fillId="0" borderId="14" xfId="0" applyFont="1" applyBorder="1"/>
    <xf numFmtId="0" fontId="36" fillId="0" borderId="15" xfId="0" applyFont="1" applyBorder="1"/>
    <xf numFmtId="0" fontId="11" fillId="0" borderId="19" xfId="20" applyFont="1" applyBorder="1" applyAlignment="1">
      <alignment horizontal="left" vertical="center" wrapText="1"/>
      <protection/>
    </xf>
    <xf numFmtId="0" fontId="11" fillId="0" borderId="2" xfId="20" applyFont="1" applyBorder="1" applyAlignment="1">
      <alignment horizontal="left" vertical="top" wrapText="1"/>
      <protection/>
    </xf>
    <xf numFmtId="0" fontId="37" fillId="0" borderId="16" xfId="0" applyFont="1" applyBorder="1"/>
    <xf numFmtId="0" fontId="36" fillId="0" borderId="2" xfId="0" applyFont="1" applyBorder="1"/>
    <xf numFmtId="0" fontId="36" fillId="0" borderId="17" xfId="0" applyFont="1" applyBorder="1"/>
    <xf numFmtId="0" fontId="11" fillId="0" borderId="27" xfId="20" applyFont="1" applyBorder="1" applyAlignment="1">
      <alignment horizontal="left" vertical="center" wrapText="1"/>
      <protection/>
    </xf>
    <xf numFmtId="0" fontId="16" fillId="0" borderId="1" xfId="20" applyFont="1" applyBorder="1" applyAlignment="1">
      <alignment horizontal="left" vertical="top" wrapText="1"/>
      <protection/>
    </xf>
    <xf numFmtId="0" fontId="36" fillId="0" borderId="18" xfId="0" applyFont="1" applyBorder="1"/>
    <xf numFmtId="166" fontId="34" fillId="0" borderId="41" xfId="20" applyNumberFormat="1" applyFont="1" applyBorder="1" applyAlignment="1">
      <alignment horizontal="right" vertical="center" wrapText="1" indent="1"/>
      <protection/>
    </xf>
    <xf numFmtId="167" fontId="16" fillId="3" borderId="0" xfId="20" applyNumberFormat="1" applyFont="1" applyFill="1" applyAlignment="1">
      <alignment horizontal="right" vertical="center" wrapText="1" indent="1"/>
      <protection/>
    </xf>
    <xf numFmtId="167" fontId="11" fillId="0" borderId="41" xfId="20" applyNumberFormat="1" applyFont="1" applyBorder="1" applyAlignment="1">
      <alignment horizontal="right" vertical="center" wrapText="1" indent="1"/>
      <protection/>
    </xf>
    <xf numFmtId="166" fontId="11" fillId="3" borderId="29" xfId="20" applyNumberFormat="1" applyFont="1" applyFill="1" applyBorder="1" applyAlignment="1">
      <alignment horizontal="right" vertical="center" wrapText="1" indent="1"/>
      <protection/>
    </xf>
    <xf numFmtId="166" fontId="11" fillId="3" borderId="41" xfId="20" applyNumberFormat="1" applyFont="1" applyFill="1" applyBorder="1" applyAlignment="1">
      <alignment horizontal="right" vertical="center" wrapText="1" indent="1"/>
      <protection/>
    </xf>
    <xf numFmtId="165" fontId="16" fillId="3" borderId="0" xfId="18" applyFont="1" applyFill="1" applyBorder="1" applyAlignment="1">
      <alignment horizontal="right" vertical="center" wrapText="1" indent="1"/>
    </xf>
    <xf numFmtId="165" fontId="11" fillId="3" borderId="41" xfId="18" applyFont="1" applyFill="1" applyBorder="1" applyAlignment="1">
      <alignment horizontal="right" vertical="center" wrapText="1" indent="1"/>
    </xf>
    <xf numFmtId="166" fontId="11" fillId="3" borderId="44" xfId="20" applyNumberFormat="1" applyFont="1" applyFill="1" applyBorder="1" applyAlignment="1">
      <alignment horizontal="right" vertical="center" wrapText="1" indent="1"/>
      <protection/>
    </xf>
    <xf numFmtId="166" fontId="11" fillId="3" borderId="51" xfId="20" applyNumberFormat="1" applyFont="1" applyFill="1" applyBorder="1" applyAlignment="1">
      <alignment horizontal="right" vertical="center" wrapText="1" indent="1"/>
      <protection/>
    </xf>
    <xf numFmtId="1" fontId="5" fillId="3" borderId="34" xfId="20" applyNumberFormat="1" applyFont="1" applyFill="1" applyBorder="1" applyAlignment="1">
      <alignment horizontal="right" vertical="center" indent="1" shrinkToFit="1"/>
      <protection/>
    </xf>
    <xf numFmtId="1" fontId="5" fillId="3" borderId="35" xfId="20" applyNumberFormat="1" applyFont="1" applyFill="1" applyBorder="1" applyAlignment="1">
      <alignment horizontal="right" vertical="center" indent="1" shrinkToFit="1"/>
      <protection/>
    </xf>
    <xf numFmtId="0" fontId="6" fillId="0" borderId="9" xfId="20" applyFont="1" applyBorder="1" applyAlignment="1">
      <alignment horizontal="right" vertical="center" wrapText="1" indent="1"/>
      <protection/>
    </xf>
    <xf numFmtId="3" fontId="3" fillId="0" borderId="3" xfId="20" applyNumberFormat="1" applyFont="1" applyBorder="1" applyAlignment="1">
      <alignment horizontal="right" vertical="center" wrapText="1" indent="1"/>
      <protection/>
    </xf>
    <xf numFmtId="1" fontId="5" fillId="3" borderId="10" xfId="20" applyNumberFormat="1" applyFont="1" applyFill="1" applyBorder="1" applyAlignment="1">
      <alignment horizontal="right" vertical="center" indent="1" shrinkToFit="1"/>
      <protection/>
    </xf>
    <xf numFmtId="166" fontId="12" fillId="3" borderId="52" xfId="20" applyNumberFormat="1" applyFont="1" applyFill="1" applyBorder="1" applyAlignment="1">
      <alignment horizontal="right" vertical="center" wrapText="1" indent="1"/>
      <protection/>
    </xf>
    <xf numFmtId="3" fontId="12" fillId="3" borderId="38" xfId="20" applyNumberFormat="1" applyFont="1" applyFill="1" applyBorder="1" applyAlignment="1">
      <alignment horizontal="right" vertical="center" wrapText="1" indent="1"/>
      <protection/>
    </xf>
    <xf numFmtId="166" fontId="12" fillId="3" borderId="34" xfId="20" applyNumberFormat="1" applyFont="1" applyFill="1" applyBorder="1" applyAlignment="1">
      <alignment horizontal="right" vertical="center" wrapText="1" indent="1"/>
      <protection/>
    </xf>
    <xf numFmtId="3" fontId="12" fillId="3" borderId="10" xfId="20" applyNumberFormat="1" applyFont="1" applyFill="1" applyBorder="1" applyAlignment="1">
      <alignment horizontal="right" vertical="center" wrapText="1" indent="1"/>
      <protection/>
    </xf>
    <xf numFmtId="0" fontId="21" fillId="0" borderId="0" xfId="0" applyFont="1" applyAlignment="1">
      <alignment vertical="center"/>
    </xf>
    <xf numFmtId="0" fontId="22" fillId="0" borderId="0" xfId="0" applyFont="1" applyAlignment="1">
      <alignment vertical="center"/>
    </xf>
    <xf numFmtId="0" fontId="8" fillId="0" borderId="0" xfId="0" applyFont="1" applyAlignment="1">
      <alignment horizontal="right" vertical="center"/>
    </xf>
    <xf numFmtId="3" fontId="3" fillId="0" borderId="0" xfId="20" applyNumberFormat="1" applyFont="1" applyAlignment="1">
      <alignment horizontal="right" vertical="center" wrapText="1" indent="1"/>
      <protection/>
    </xf>
    <xf numFmtId="3" fontId="12" fillId="3" borderId="14" xfId="20" applyNumberFormat="1" applyFont="1" applyFill="1" applyBorder="1" applyAlignment="1">
      <alignment horizontal="right" vertical="center" wrapText="1" indent="1"/>
      <protection/>
    </xf>
    <xf numFmtId="0" fontId="17" fillId="0" borderId="0" xfId="20" applyFont="1" applyAlignment="1">
      <alignment horizontal="right" vertical="center" wrapText="1" indent="1"/>
      <protection/>
    </xf>
    <xf numFmtId="0" fontId="11" fillId="0" borderId="1" xfId="20" applyFont="1" applyBorder="1" applyAlignment="1">
      <alignment horizontal="right" vertical="center" wrapText="1" indent="1"/>
      <protection/>
    </xf>
    <xf numFmtId="3" fontId="11" fillId="0" borderId="53" xfId="20" applyNumberFormat="1" applyFont="1" applyBorder="1" applyAlignment="1">
      <alignment horizontal="right" vertical="center" wrapText="1" indent="1"/>
      <protection/>
    </xf>
    <xf numFmtId="3" fontId="11" fillId="0" borderId="0" xfId="20" applyNumberFormat="1" applyFont="1" applyAlignment="1">
      <alignment horizontal="right" vertical="center" wrapText="1" indent="1"/>
      <protection/>
    </xf>
    <xf numFmtId="3" fontId="11" fillId="0" borderId="54" xfId="20" applyNumberFormat="1" applyFont="1" applyBorder="1" applyAlignment="1">
      <alignment horizontal="right" vertical="center" wrapText="1" indent="1"/>
      <protection/>
    </xf>
    <xf numFmtId="165" fontId="11" fillId="0" borderId="41" xfId="18" applyFont="1" applyBorder="1" applyAlignment="1">
      <alignment horizontal="right" vertical="center" wrapText="1" indent="1"/>
    </xf>
    <xf numFmtId="165" fontId="11" fillId="0" borderId="0" xfId="18" applyFont="1" applyBorder="1" applyAlignment="1">
      <alignment horizontal="right" vertical="center" wrapText="1" indent="1"/>
    </xf>
    <xf numFmtId="165" fontId="11" fillId="3" borderId="29" xfId="18" applyFont="1" applyFill="1" applyBorder="1" applyAlignment="1">
      <alignment horizontal="right" vertical="center" wrapText="1" indent="1"/>
    </xf>
    <xf numFmtId="165" fontId="11" fillId="3" borderId="55" xfId="18" applyFont="1" applyFill="1" applyBorder="1" applyAlignment="1">
      <alignment horizontal="right" vertical="center" wrapText="1" indent="1"/>
    </xf>
    <xf numFmtId="165" fontId="11" fillId="3" borderId="0" xfId="18" applyFont="1" applyFill="1" applyBorder="1" applyAlignment="1">
      <alignment horizontal="right" vertical="center" wrapText="1" indent="1"/>
    </xf>
    <xf numFmtId="165" fontId="11" fillId="0" borderId="55" xfId="18" applyFont="1" applyBorder="1" applyAlignment="1">
      <alignment horizontal="right" vertical="center" wrapText="1" indent="1"/>
    </xf>
    <xf numFmtId="0" fontId="36" fillId="0" borderId="0" xfId="0" applyFont="1" applyAlignment="1">
      <alignment horizontal="right" vertical="center"/>
    </xf>
    <xf numFmtId="0" fontId="17" fillId="0" borderId="0" xfId="0" applyFont="1" applyAlignment="1" quotePrefix="1">
      <alignment horizontal="right" vertical="center"/>
    </xf>
    <xf numFmtId="0" fontId="17" fillId="0" borderId="0" xfId="0" applyFont="1" applyAlignment="1">
      <alignment vertical="center"/>
    </xf>
    <xf numFmtId="0" fontId="17" fillId="0" borderId="0" xfId="0" applyFont="1" applyAlignment="1">
      <alignment horizontal="right" vertical="center"/>
    </xf>
    <xf numFmtId="0" fontId="19" fillId="0" borderId="0" xfId="0" applyFont="1" applyAlignment="1">
      <alignment vertical="center"/>
    </xf>
    <xf numFmtId="1" fontId="11" fillId="3" borderId="42" xfId="20" applyNumberFormat="1" applyFont="1" applyFill="1" applyBorder="1" applyAlignment="1">
      <alignment horizontal="right" vertical="center" indent="1" shrinkToFit="1"/>
      <protection/>
    </xf>
    <xf numFmtId="1" fontId="11" fillId="3" borderId="28" xfId="20" applyNumberFormat="1" applyFont="1" applyFill="1" applyBorder="1" applyAlignment="1">
      <alignment horizontal="right" vertical="center" indent="1" shrinkToFit="1"/>
      <protection/>
    </xf>
    <xf numFmtId="1" fontId="11" fillId="3" borderId="50" xfId="20" applyNumberFormat="1" applyFont="1" applyFill="1" applyBorder="1" applyAlignment="1">
      <alignment horizontal="right" vertical="center" indent="1" shrinkToFit="1"/>
      <protection/>
    </xf>
    <xf numFmtId="0" fontId="19" fillId="0" borderId="0" xfId="0" applyFont="1" applyAlignment="1" quotePrefix="1">
      <alignment horizontal="right" vertical="center"/>
    </xf>
    <xf numFmtId="166" fontId="16" fillId="3" borderId="29" xfId="20" applyNumberFormat="1" applyFont="1" applyFill="1" applyBorder="1" applyAlignment="1">
      <alignment horizontal="right" vertical="center" wrapText="1" indent="1"/>
      <protection/>
    </xf>
    <xf numFmtId="166" fontId="11" fillId="0" borderId="53" xfId="20" applyNumberFormat="1" applyFont="1" applyBorder="1" applyAlignment="1">
      <alignment horizontal="right" vertical="center" wrapText="1" indent="1"/>
      <protection/>
    </xf>
    <xf numFmtId="166" fontId="11" fillId="3" borderId="54" xfId="20" applyNumberFormat="1" applyFont="1" applyFill="1" applyBorder="1" applyAlignment="1">
      <alignment horizontal="right" vertical="center" wrapText="1" indent="1"/>
      <protection/>
    </xf>
    <xf numFmtId="3" fontId="11" fillId="3" borderId="0" xfId="20" applyNumberFormat="1" applyFont="1" applyFill="1" applyAlignment="1">
      <alignment horizontal="right" vertical="center" wrapText="1" indent="1"/>
      <protection/>
    </xf>
    <xf numFmtId="166" fontId="11" fillId="3" borderId="53" xfId="20" applyNumberFormat="1" applyFont="1" applyFill="1" applyBorder="1" applyAlignment="1">
      <alignment horizontal="right" vertical="center" wrapText="1" indent="1"/>
      <protection/>
    </xf>
    <xf numFmtId="166" fontId="11" fillId="3" borderId="55" xfId="20" applyNumberFormat="1" applyFont="1" applyFill="1" applyBorder="1" applyAlignment="1">
      <alignment horizontal="right" vertical="center" wrapText="1" indent="1"/>
      <protection/>
    </xf>
    <xf numFmtId="3" fontId="11" fillId="3" borderId="45" xfId="20" applyNumberFormat="1" applyFont="1" applyFill="1" applyBorder="1" applyAlignment="1">
      <alignment horizontal="right" vertical="center" wrapText="1" indent="1"/>
      <protection/>
    </xf>
    <xf numFmtId="3" fontId="16" fillId="0" borderId="43" xfId="20" applyNumberFormat="1" applyFont="1" applyBorder="1" applyAlignment="1">
      <alignment horizontal="right" vertical="center" wrapText="1" indent="1"/>
      <protection/>
    </xf>
    <xf numFmtId="3" fontId="16" fillId="0" borderId="56" xfId="20" applyNumberFormat="1" applyFont="1" applyBorder="1" applyAlignment="1">
      <alignment horizontal="right" vertical="center" wrapText="1" indent="1"/>
      <protection/>
    </xf>
    <xf numFmtId="166" fontId="34" fillId="3" borderId="0" xfId="20" applyNumberFormat="1" applyFont="1" applyFill="1" applyAlignment="1">
      <alignment horizontal="left" wrapText="1"/>
      <protection/>
    </xf>
    <xf numFmtId="0" fontId="36" fillId="3" borderId="10" xfId="0" applyFont="1" applyFill="1" applyBorder="1"/>
    <xf numFmtId="0" fontId="36" fillId="0" borderId="10" xfId="0" applyFont="1" applyBorder="1"/>
    <xf numFmtId="0" fontId="36" fillId="3" borderId="12" xfId="0" applyFont="1" applyFill="1" applyBorder="1"/>
    <xf numFmtId="0" fontId="36" fillId="0" borderId="12" xfId="0" applyFont="1" applyBorder="1"/>
    <xf numFmtId="0" fontId="36" fillId="3" borderId="14" xfId="0" applyFont="1" applyFill="1" applyBorder="1"/>
    <xf numFmtId="0" fontId="36" fillId="0" borderId="14" xfId="0" applyFont="1" applyBorder="1"/>
    <xf numFmtId="0" fontId="36" fillId="0" borderId="16" xfId="0" applyFont="1" applyBorder="1"/>
    <xf numFmtId="165" fontId="16" fillId="0" borderId="43" xfId="18" applyFont="1" applyBorder="1" applyAlignment="1">
      <alignment horizontal="right" vertical="center" wrapText="1" indent="1"/>
    </xf>
    <xf numFmtId="165" fontId="16" fillId="0" borderId="0" xfId="18" applyFont="1" applyBorder="1" applyAlignment="1">
      <alignment horizontal="right" vertical="center" wrapText="1" indent="1"/>
    </xf>
    <xf numFmtId="165" fontId="16" fillId="0" borderId="32" xfId="18" applyFont="1" applyBorder="1" applyAlignment="1">
      <alignment horizontal="right" vertical="center" wrapText="1" indent="1"/>
    </xf>
    <xf numFmtId="165" fontId="16" fillId="0" borderId="30" xfId="18" applyFont="1" applyBorder="1" applyAlignment="1">
      <alignment horizontal="right" vertical="center" wrapText="1" indent="1"/>
    </xf>
    <xf numFmtId="165" fontId="11" fillId="3" borderId="43" xfId="18" applyFont="1" applyFill="1" applyBorder="1" applyAlignment="1">
      <alignment horizontal="right" vertical="center" wrapText="1" indent="1"/>
    </xf>
    <xf numFmtId="165" fontId="16" fillId="0" borderId="56" xfId="18" applyFont="1" applyBorder="1" applyAlignment="1">
      <alignment horizontal="right" vertical="center" wrapText="1" indent="1"/>
    </xf>
    <xf numFmtId="165" fontId="16" fillId="0" borderId="47" xfId="18" applyFont="1" applyBorder="1" applyAlignment="1">
      <alignment horizontal="right" vertical="center" wrapText="1" indent="1"/>
    </xf>
    <xf numFmtId="165" fontId="16" fillId="0" borderId="48" xfId="18" applyFont="1" applyBorder="1" applyAlignment="1">
      <alignment horizontal="right" vertical="center" wrapText="1" indent="1"/>
    </xf>
    <xf numFmtId="165" fontId="16" fillId="0" borderId="57" xfId="18" applyFont="1" applyBorder="1" applyAlignment="1">
      <alignment horizontal="right" vertical="center" wrapText="1" indent="1"/>
    </xf>
    <xf numFmtId="165" fontId="11" fillId="3" borderId="1" xfId="18" applyFont="1" applyFill="1" applyBorder="1" applyAlignment="1">
      <alignment horizontal="right" vertical="center" wrapText="1" indent="1"/>
    </xf>
    <xf numFmtId="166" fontId="11" fillId="0" borderId="0" xfId="20" applyNumberFormat="1" applyFont="1" applyAlignment="1">
      <alignment horizontal="right" vertical="center" wrapText="1" indent="1"/>
      <protection/>
    </xf>
    <xf numFmtId="0" fontId="11" fillId="0" borderId="43" xfId="20" applyFont="1" applyBorder="1" applyAlignment="1">
      <alignment horizontal="right" vertical="center" wrapText="1" indent="1"/>
      <protection/>
    </xf>
    <xf numFmtId="3" fontId="16" fillId="3" borderId="0" xfId="20" applyNumberFormat="1" applyFont="1" applyFill="1" applyAlignment="1">
      <alignment horizontal="right" vertical="center" wrapText="1" indent="1"/>
      <protection/>
    </xf>
    <xf numFmtId="165" fontId="16" fillId="3" borderId="56" xfId="18" applyFont="1" applyFill="1" applyBorder="1" applyAlignment="1">
      <alignment horizontal="right" vertical="center" wrapText="1" indent="1"/>
    </xf>
    <xf numFmtId="3" fontId="16" fillId="3" borderId="56" xfId="20" applyNumberFormat="1" applyFont="1" applyFill="1" applyBorder="1" applyAlignment="1">
      <alignment horizontal="right" vertical="center" wrapText="1" indent="1"/>
      <protection/>
    </xf>
    <xf numFmtId="3" fontId="16" fillId="3" borderId="1" xfId="20" applyNumberFormat="1" applyFont="1" applyFill="1" applyBorder="1" applyAlignment="1">
      <alignment horizontal="right" vertical="center" wrapText="1" indent="1"/>
      <protection/>
    </xf>
    <xf numFmtId="1" fontId="11" fillId="3" borderId="39" xfId="20" applyNumberFormat="1" applyFont="1" applyFill="1" applyBorder="1" applyAlignment="1">
      <alignment horizontal="right" vertical="center" indent="1" shrinkToFit="1"/>
      <protection/>
    </xf>
    <xf numFmtId="1" fontId="11" fillId="3" borderId="40" xfId="20" applyNumberFormat="1" applyFont="1" applyFill="1" applyBorder="1" applyAlignment="1">
      <alignment horizontal="right" vertical="center" indent="1" shrinkToFit="1"/>
      <protection/>
    </xf>
    <xf numFmtId="166" fontId="11" fillId="3" borderId="43" xfId="20" applyNumberFormat="1" applyFont="1" applyFill="1" applyBorder="1" applyAlignment="1">
      <alignment horizontal="right" vertical="center" wrapText="1" indent="1"/>
      <protection/>
    </xf>
    <xf numFmtId="165" fontId="16" fillId="0" borderId="31" xfId="18" applyFont="1" applyBorder="1" applyAlignment="1">
      <alignment horizontal="right" vertical="center" wrapText="1" indent="1"/>
    </xf>
    <xf numFmtId="3" fontId="16" fillId="3" borderId="3" xfId="20" applyNumberFormat="1" applyFont="1" applyFill="1" applyBorder="1" applyAlignment="1">
      <alignment horizontal="right" vertical="center" wrapText="1" indent="1"/>
      <protection/>
    </xf>
    <xf numFmtId="166" fontId="16" fillId="3" borderId="47" xfId="20" applyNumberFormat="1" applyFont="1" applyFill="1" applyBorder="1" applyAlignment="1">
      <alignment horizontal="right" vertical="center" wrapText="1" indent="1"/>
      <protection/>
    </xf>
    <xf numFmtId="166" fontId="16" fillId="3" borderId="41" xfId="20" applyNumberFormat="1" applyFont="1" applyFill="1" applyBorder="1" applyAlignment="1">
      <alignment horizontal="right" vertical="center" wrapText="1" indent="1"/>
      <protection/>
    </xf>
    <xf numFmtId="1" fontId="11" fillId="3" borderId="42" xfId="20" applyNumberFormat="1" applyFont="1" applyFill="1" applyBorder="1" applyAlignment="1">
      <alignment horizontal="right" vertical="center" wrapText="1" indent="1" shrinkToFit="1"/>
      <protection/>
    </xf>
    <xf numFmtId="0" fontId="36" fillId="0" borderId="9" xfId="0" applyFont="1" applyBorder="1" applyAlignment="1">
      <alignment vertical="center"/>
    </xf>
    <xf numFmtId="0" fontId="11" fillId="0" borderId="9" xfId="20" applyFont="1" applyBorder="1" applyAlignment="1">
      <alignment horizontal="left" vertical="top" wrapText="1"/>
      <protection/>
    </xf>
    <xf numFmtId="3" fontId="11" fillId="3" borderId="41" xfId="20" applyNumberFormat="1" applyFont="1" applyFill="1" applyBorder="1" applyAlignment="1">
      <alignment horizontal="right" vertical="center" wrapText="1" indent="1"/>
      <protection/>
    </xf>
    <xf numFmtId="3" fontId="11" fillId="0" borderId="29" xfId="20" applyNumberFormat="1" applyFont="1" applyBorder="1" applyAlignment="1">
      <alignment horizontal="right" vertical="center" wrapText="1" indent="1"/>
      <protection/>
    </xf>
    <xf numFmtId="3" fontId="11" fillId="3" borderId="44" xfId="20" applyNumberFormat="1" applyFont="1" applyFill="1" applyBorder="1" applyAlignment="1">
      <alignment horizontal="right" vertical="center" wrapText="1" indent="1"/>
      <protection/>
    </xf>
    <xf numFmtId="3" fontId="11" fillId="0" borderId="51" xfId="20" applyNumberFormat="1" applyFont="1" applyBorder="1" applyAlignment="1">
      <alignment horizontal="right" vertical="center" wrapText="1" indent="1"/>
      <protection/>
    </xf>
    <xf numFmtId="165" fontId="16" fillId="0" borderId="3" xfId="18" applyFont="1" applyBorder="1" applyAlignment="1">
      <alignment horizontal="right" vertical="center" wrapText="1" indent="1"/>
    </xf>
    <xf numFmtId="166" fontId="11" fillId="3" borderId="1" xfId="20" applyNumberFormat="1" applyFont="1" applyFill="1" applyBorder="1" applyAlignment="1">
      <alignment horizontal="right" vertical="center" wrapText="1" indent="1"/>
      <protection/>
    </xf>
    <xf numFmtId="168" fontId="11" fillId="3" borderId="41" xfId="18" applyNumberFormat="1" applyFont="1" applyFill="1" applyBorder="1" applyAlignment="1">
      <alignment horizontal="right" vertical="center" wrapText="1" indent="1"/>
    </xf>
    <xf numFmtId="168" fontId="11" fillId="0" borderId="29" xfId="18" applyNumberFormat="1" applyFont="1" applyBorder="1" applyAlignment="1">
      <alignment horizontal="right" vertical="center" wrapText="1" indent="1"/>
    </xf>
    <xf numFmtId="168" fontId="11" fillId="3" borderId="44" xfId="18" applyNumberFormat="1" applyFont="1" applyFill="1" applyBorder="1" applyAlignment="1">
      <alignment horizontal="right" vertical="center" wrapText="1" indent="1"/>
    </xf>
    <xf numFmtId="168" fontId="11" fillId="0" borderId="51" xfId="18" applyNumberFormat="1" applyFont="1" applyBorder="1" applyAlignment="1">
      <alignment horizontal="right" vertical="center" wrapText="1" indent="1"/>
    </xf>
    <xf numFmtId="168" fontId="16" fillId="3" borderId="0" xfId="18" applyNumberFormat="1" applyFont="1" applyFill="1" applyBorder="1" applyAlignment="1">
      <alignment horizontal="right" vertical="center" wrapText="1" indent="1"/>
    </xf>
    <xf numFmtId="168" fontId="16" fillId="0" borderId="0" xfId="18" applyNumberFormat="1" applyFont="1" applyBorder="1" applyAlignment="1">
      <alignment horizontal="right" vertical="center" wrapText="1" indent="1"/>
    </xf>
    <xf numFmtId="3" fontId="16" fillId="0" borderId="3" xfId="18" applyNumberFormat="1" applyFont="1" applyBorder="1" applyAlignment="1">
      <alignment horizontal="right" vertical="center" wrapText="1" indent="1"/>
    </xf>
    <xf numFmtId="168" fontId="16" fillId="3" borderId="30" xfId="18" applyNumberFormat="1" applyFont="1" applyFill="1" applyBorder="1" applyAlignment="1">
      <alignment horizontal="right" vertical="center" wrapText="1" indent="1"/>
    </xf>
    <xf numFmtId="168" fontId="16" fillId="0" borderId="43" xfId="18" applyNumberFormat="1" applyFont="1" applyBorder="1" applyAlignment="1">
      <alignment horizontal="right" vertical="center" wrapText="1" indent="1"/>
    </xf>
    <xf numFmtId="168" fontId="16" fillId="3" borderId="43" xfId="18" applyNumberFormat="1" applyFont="1" applyFill="1" applyBorder="1" applyAlignment="1">
      <alignment horizontal="right" vertical="center" wrapText="1" indent="1"/>
    </xf>
    <xf numFmtId="168" fontId="16" fillId="0" borderId="47" xfId="18" applyNumberFormat="1" applyFont="1" applyBorder="1" applyAlignment="1">
      <alignment horizontal="right" vertical="center" wrapText="1" indent="1"/>
    </xf>
    <xf numFmtId="168" fontId="16" fillId="3" borderId="31" xfId="18" applyNumberFormat="1" applyFont="1" applyFill="1" applyBorder="1" applyAlignment="1">
      <alignment horizontal="right" vertical="center" wrapText="1" indent="1"/>
    </xf>
    <xf numFmtId="168" fontId="16" fillId="0" borderId="48" xfId="18" applyNumberFormat="1" applyFont="1" applyBorder="1" applyAlignment="1">
      <alignment horizontal="right" vertical="center" wrapText="1" indent="1"/>
    </xf>
    <xf numFmtId="168" fontId="16" fillId="3" borderId="32" xfId="18" applyNumberFormat="1" applyFont="1" applyFill="1" applyBorder="1" applyAlignment="1">
      <alignment horizontal="right" vertical="center" wrapText="1" indent="1"/>
    </xf>
    <xf numFmtId="168" fontId="16" fillId="0" borderId="56" xfId="18" applyNumberFormat="1" applyFont="1" applyBorder="1" applyAlignment="1">
      <alignment horizontal="right" vertical="center" wrapText="1" indent="1"/>
    </xf>
    <xf numFmtId="168" fontId="16" fillId="3" borderId="56" xfId="18" applyNumberFormat="1" applyFont="1" applyFill="1" applyBorder="1" applyAlignment="1">
      <alignment horizontal="right" vertical="center" wrapText="1" indent="1"/>
    </xf>
    <xf numFmtId="168" fontId="16" fillId="0" borderId="57" xfId="18" applyNumberFormat="1" applyFont="1" applyBorder="1" applyAlignment="1">
      <alignment horizontal="right" vertical="center" wrapText="1" indent="1"/>
    </xf>
    <xf numFmtId="168" fontId="11" fillId="3" borderId="39" xfId="18" applyNumberFormat="1" applyFont="1" applyFill="1" applyBorder="1" applyAlignment="1">
      <alignment horizontal="right" vertical="center" wrapText="1" indent="1"/>
    </xf>
    <xf numFmtId="168" fontId="11" fillId="0" borderId="40" xfId="18" applyNumberFormat="1" applyFont="1" applyBorder="1" applyAlignment="1">
      <alignment horizontal="right" vertical="center" wrapText="1" indent="1"/>
    </xf>
    <xf numFmtId="168" fontId="11" fillId="3" borderId="58" xfId="18" applyNumberFormat="1" applyFont="1" applyFill="1" applyBorder="1" applyAlignment="1">
      <alignment horizontal="right" vertical="center" wrapText="1" indent="1"/>
    </xf>
    <xf numFmtId="168" fontId="11" fillId="0" borderId="59" xfId="18" applyNumberFormat="1" applyFont="1" applyBorder="1" applyAlignment="1">
      <alignment horizontal="right" vertical="center" wrapText="1" indent="1"/>
    </xf>
    <xf numFmtId="168" fontId="11" fillId="3" borderId="60" xfId="18" applyNumberFormat="1" applyFont="1" applyFill="1" applyBorder="1" applyAlignment="1">
      <alignment horizontal="right" vertical="center" wrapText="1" indent="1"/>
    </xf>
    <xf numFmtId="168" fontId="11" fillId="0" borderId="61" xfId="18" applyNumberFormat="1" applyFont="1" applyBorder="1" applyAlignment="1">
      <alignment horizontal="right" vertical="center" wrapText="1" indent="1"/>
    </xf>
    <xf numFmtId="1" fontId="11" fillId="3" borderId="42" xfId="20" applyNumberFormat="1" applyFont="1" applyFill="1" applyBorder="1" applyAlignment="1">
      <alignment horizontal="right" wrapText="1" indent="1" shrinkToFit="1"/>
      <protection/>
    </xf>
    <xf numFmtId="0" fontId="11" fillId="0" borderId="50" xfId="20" applyFont="1" applyBorder="1" applyAlignment="1">
      <alignment horizontal="right" wrapText="1" indent="1"/>
      <protection/>
    </xf>
    <xf numFmtId="0" fontId="11" fillId="0" borderId="42" xfId="20" applyFont="1" applyBorder="1" applyAlignment="1">
      <alignment horizontal="right" wrapText="1" indent="1"/>
      <protection/>
    </xf>
    <xf numFmtId="0" fontId="11" fillId="0" borderId="0" xfId="20" applyFont="1" applyAlignment="1">
      <alignment horizontal="right" wrapText="1" indent="1"/>
      <protection/>
    </xf>
    <xf numFmtId="0" fontId="11" fillId="0" borderId="28" xfId="20" applyFont="1" applyBorder="1" applyAlignment="1">
      <alignment horizontal="right" wrapText="1" indent="1"/>
      <protection/>
    </xf>
    <xf numFmtId="168" fontId="16" fillId="0" borderId="1" xfId="18" applyNumberFormat="1" applyFont="1" applyBorder="1" applyAlignment="1">
      <alignment horizontal="right" vertical="center" wrapText="1" indent="1"/>
    </xf>
    <xf numFmtId="168" fontId="16" fillId="3" borderId="1" xfId="18" applyNumberFormat="1" applyFont="1" applyFill="1" applyBorder="1" applyAlignment="1">
      <alignment horizontal="right" vertical="center" wrapText="1" indent="1"/>
    </xf>
    <xf numFmtId="168" fontId="36" fillId="0" borderId="0" xfId="18" applyNumberFormat="1" applyFont="1" applyBorder="1"/>
    <xf numFmtId="3" fontId="11" fillId="0" borderId="58" xfId="20" applyNumberFormat="1" applyFont="1" applyBorder="1" applyAlignment="1">
      <alignment horizontal="right" vertical="center" wrapText="1" indent="1"/>
      <protection/>
    </xf>
    <xf numFmtId="166" fontId="11" fillId="0" borderId="43" xfId="20" applyNumberFormat="1" applyFont="1" applyBorder="1" applyAlignment="1">
      <alignment horizontal="right" vertical="center" wrapText="1" indent="1"/>
      <protection/>
    </xf>
    <xf numFmtId="166" fontId="11" fillId="0" borderId="59" xfId="20" applyNumberFormat="1" applyFont="1" applyBorder="1" applyAlignment="1">
      <alignment horizontal="right" vertical="center" wrapText="1" indent="1"/>
      <protection/>
    </xf>
    <xf numFmtId="3" fontId="11" fillId="0" borderId="20" xfId="20" applyNumberFormat="1" applyFont="1" applyBorder="1" applyAlignment="1">
      <alignment horizontal="right" vertical="center" wrapText="1" indent="1"/>
      <protection/>
    </xf>
    <xf numFmtId="166" fontId="11" fillId="0" borderId="1" xfId="20" applyNumberFormat="1" applyFont="1" applyBorder="1" applyAlignment="1">
      <alignment horizontal="right" vertical="center" wrapText="1" indent="1"/>
      <protection/>
    </xf>
    <xf numFmtId="165" fontId="11" fillId="0" borderId="62" xfId="18" applyFont="1" applyBorder="1" applyAlignment="1">
      <alignment horizontal="right" vertical="center" wrapText="1" indent="1"/>
    </xf>
    <xf numFmtId="166" fontId="34" fillId="3" borderId="29" xfId="20" applyNumberFormat="1" applyFont="1" applyFill="1" applyBorder="1" applyAlignment="1">
      <alignment horizontal="right" vertical="center" wrapText="1" indent="1"/>
      <protection/>
    </xf>
    <xf numFmtId="166" fontId="34" fillId="3" borderId="41" xfId="20" applyNumberFormat="1" applyFont="1" applyFill="1" applyBorder="1" applyAlignment="1">
      <alignment horizontal="right" vertical="center" wrapText="1" indent="1"/>
      <protection/>
    </xf>
    <xf numFmtId="0" fontId="16" fillId="0" borderId="63" xfId="20" applyFont="1" applyBorder="1" applyAlignment="1">
      <alignment horizontal="right" wrapText="1" indent="1"/>
      <protection/>
    </xf>
    <xf numFmtId="0" fontId="16" fillId="0" borderId="64" xfId="20" applyFont="1" applyBorder="1" applyAlignment="1">
      <alignment horizontal="right" wrapText="1" indent="1"/>
      <protection/>
    </xf>
    <xf numFmtId="0" fontId="16" fillId="0" borderId="65" xfId="20" applyFont="1" applyBorder="1" applyAlignment="1">
      <alignment horizontal="right" wrapText="1" indent="1"/>
      <protection/>
    </xf>
    <xf numFmtId="168" fontId="16" fillId="0" borderId="60" xfId="18" applyNumberFormat="1" applyFont="1" applyBorder="1" applyAlignment="1">
      <alignment horizontal="right" vertical="center" wrapText="1" indent="1"/>
    </xf>
    <xf numFmtId="168" fontId="16" fillId="3" borderId="61" xfId="18" applyNumberFormat="1" applyFont="1" applyFill="1" applyBorder="1" applyAlignment="1">
      <alignment horizontal="right" vertical="center" wrapText="1" indent="1"/>
    </xf>
    <xf numFmtId="168" fontId="16" fillId="3" borderId="60" xfId="18" applyNumberFormat="1" applyFont="1" applyFill="1" applyBorder="1" applyAlignment="1">
      <alignment horizontal="right" vertical="center" wrapText="1" indent="1"/>
    </xf>
    <xf numFmtId="168" fontId="16" fillId="0" borderId="41" xfId="18" applyNumberFormat="1" applyFont="1" applyBorder="1" applyAlignment="1">
      <alignment horizontal="right" vertical="center" wrapText="1" indent="1"/>
    </xf>
    <xf numFmtId="168" fontId="16" fillId="3" borderId="29" xfId="18" applyNumberFormat="1" applyFont="1" applyFill="1" applyBorder="1" applyAlignment="1">
      <alignment horizontal="right" vertical="center" wrapText="1" indent="1"/>
    </xf>
    <xf numFmtId="168" fontId="16" fillId="3" borderId="41" xfId="18" applyNumberFormat="1" applyFont="1" applyFill="1" applyBorder="1" applyAlignment="1">
      <alignment horizontal="right" vertical="center" wrapText="1" indent="1"/>
    </xf>
    <xf numFmtId="168" fontId="16" fillId="0" borderId="53" xfId="18" applyNumberFormat="1" applyFont="1" applyBorder="1" applyAlignment="1">
      <alignment horizontal="right" vertical="center" wrapText="1" indent="1"/>
    </xf>
    <xf numFmtId="168" fontId="16" fillId="0" borderId="54" xfId="18" applyNumberFormat="1" applyFont="1" applyBorder="1" applyAlignment="1">
      <alignment horizontal="right" vertical="center" wrapText="1" indent="1"/>
    </xf>
    <xf numFmtId="168" fontId="16" fillId="3" borderId="54" xfId="18" applyNumberFormat="1" applyFont="1" applyFill="1" applyBorder="1" applyAlignment="1">
      <alignment horizontal="right" vertical="center" wrapText="1" indent="1"/>
    </xf>
    <xf numFmtId="168" fontId="16" fillId="3" borderId="55" xfId="18" applyNumberFormat="1" applyFont="1" applyFill="1" applyBorder="1" applyAlignment="1">
      <alignment horizontal="right" vertical="center" wrapText="1" indent="1"/>
    </xf>
    <xf numFmtId="168" fontId="16" fillId="3" borderId="53" xfId="18" applyNumberFormat="1" applyFont="1" applyFill="1" applyBorder="1" applyAlignment="1">
      <alignment horizontal="right" vertical="center" wrapText="1" indent="1"/>
    </xf>
    <xf numFmtId="168" fontId="16" fillId="0" borderId="44" xfId="18" applyNumberFormat="1" applyFont="1" applyBorder="1" applyAlignment="1">
      <alignment horizontal="right" vertical="center" wrapText="1" indent="1"/>
    </xf>
    <xf numFmtId="168" fontId="16" fillId="0" borderId="45" xfId="18" applyNumberFormat="1" applyFont="1" applyBorder="1" applyAlignment="1">
      <alignment horizontal="right" vertical="center" wrapText="1" indent="1"/>
    </xf>
    <xf numFmtId="168" fontId="16" fillId="3" borderId="45" xfId="18" applyNumberFormat="1" applyFont="1" applyFill="1" applyBorder="1" applyAlignment="1">
      <alignment horizontal="right" vertical="center" wrapText="1" indent="1"/>
    </xf>
    <xf numFmtId="168" fontId="16" fillId="3" borderId="51" xfId="18" applyNumberFormat="1" applyFont="1" applyFill="1" applyBorder="1" applyAlignment="1">
      <alignment horizontal="right" vertical="center" wrapText="1" indent="1"/>
    </xf>
    <xf numFmtId="168" fontId="16" fillId="3" borderId="44" xfId="18" applyNumberFormat="1" applyFont="1" applyFill="1" applyBorder="1" applyAlignment="1">
      <alignment horizontal="right" vertical="center" wrapText="1" indent="1"/>
    </xf>
    <xf numFmtId="0" fontId="16" fillId="0" borderId="0" xfId="20" applyFont="1" applyAlignment="1">
      <alignment horizontal="right" wrapText="1" indent="1"/>
      <protection/>
    </xf>
    <xf numFmtId="0" fontId="11" fillId="0" borderId="63" xfId="20" applyFont="1" applyBorder="1" applyAlignment="1">
      <alignment horizontal="right" wrapText="1" indent="1"/>
      <protection/>
    </xf>
    <xf numFmtId="0" fontId="11" fillId="0" borderId="64" xfId="20" applyFont="1" applyBorder="1" applyAlignment="1">
      <alignment horizontal="right" wrapText="1" indent="1"/>
      <protection/>
    </xf>
    <xf numFmtId="0" fontId="11" fillId="0" borderId="65" xfId="20" applyFont="1" applyBorder="1" applyAlignment="1">
      <alignment horizontal="right" wrapText="1" indent="1"/>
      <protection/>
    </xf>
    <xf numFmtId="166" fontId="38" fillId="3" borderId="0" xfId="20" applyNumberFormat="1" applyFont="1" applyFill="1" applyAlignment="1">
      <alignment horizontal="right" vertical="center" wrapText="1" indent="1"/>
      <protection/>
    </xf>
    <xf numFmtId="166" fontId="38" fillId="0" borderId="0" xfId="20" applyNumberFormat="1" applyFont="1" applyAlignment="1">
      <alignment horizontal="right" vertical="center" wrapText="1" indent="1"/>
      <protection/>
    </xf>
    <xf numFmtId="166" fontId="38" fillId="3" borderId="41" xfId="20" applyNumberFormat="1" applyFont="1" applyFill="1" applyBorder="1" applyAlignment="1">
      <alignment horizontal="right" vertical="center" wrapText="1" indent="1"/>
      <protection/>
    </xf>
    <xf numFmtId="166" fontId="38" fillId="3" borderId="29" xfId="20" applyNumberFormat="1" applyFont="1" applyFill="1" applyBorder="1" applyAlignment="1">
      <alignment horizontal="right" vertical="center" wrapText="1" indent="1"/>
      <protection/>
    </xf>
    <xf numFmtId="168" fontId="11" fillId="0" borderId="60" xfId="18" applyNumberFormat="1" applyFont="1" applyBorder="1" applyAlignment="1">
      <alignment horizontal="right" vertical="center" wrapText="1" indent="1"/>
    </xf>
    <xf numFmtId="168" fontId="11" fillId="0" borderId="56" xfId="18" applyNumberFormat="1" applyFont="1" applyBorder="1" applyAlignment="1">
      <alignment horizontal="right" vertical="center" wrapText="1" indent="1"/>
    </xf>
    <xf numFmtId="168" fontId="11" fillId="3" borderId="56" xfId="18" applyNumberFormat="1" applyFont="1" applyFill="1" applyBorder="1" applyAlignment="1">
      <alignment horizontal="right" vertical="center" wrapText="1" indent="1"/>
    </xf>
    <xf numFmtId="168" fontId="11" fillId="3" borderId="61" xfId="18" applyNumberFormat="1" applyFont="1" applyFill="1" applyBorder="1" applyAlignment="1">
      <alignment horizontal="right" vertical="center" wrapText="1" indent="1"/>
    </xf>
    <xf numFmtId="168" fontId="11" fillId="0" borderId="41" xfId="18" applyNumberFormat="1" applyFont="1" applyBorder="1" applyAlignment="1">
      <alignment horizontal="right" vertical="center" wrapText="1" indent="1"/>
    </xf>
    <xf numFmtId="168" fontId="11" fillId="0" borderId="0" xfId="18" applyNumberFormat="1" applyFont="1" applyBorder="1" applyAlignment="1">
      <alignment horizontal="right" vertical="center" wrapText="1" indent="1"/>
    </xf>
    <xf numFmtId="168" fontId="11" fillId="3" borderId="0" xfId="18" applyNumberFormat="1" applyFont="1" applyFill="1" applyBorder="1" applyAlignment="1">
      <alignment horizontal="right" vertical="center" wrapText="1" indent="1"/>
    </xf>
    <xf numFmtId="168" fontId="11" fillId="3" borderId="29" xfId="18" applyNumberFormat="1" applyFont="1" applyFill="1" applyBorder="1" applyAlignment="1">
      <alignment horizontal="right" vertical="center" wrapText="1" indent="1"/>
    </xf>
    <xf numFmtId="168" fontId="11" fillId="0" borderId="53" xfId="18" applyNumberFormat="1" applyFont="1" applyBorder="1" applyAlignment="1">
      <alignment horizontal="right" vertical="center" wrapText="1" indent="1"/>
    </xf>
    <xf numFmtId="168" fontId="11" fillId="0" borderId="54" xfId="18" applyNumberFormat="1" applyFont="1" applyBorder="1" applyAlignment="1">
      <alignment horizontal="right" vertical="center" wrapText="1" indent="1"/>
    </xf>
    <xf numFmtId="168" fontId="11" fillId="3" borderId="54" xfId="18" applyNumberFormat="1" applyFont="1" applyFill="1" applyBorder="1" applyAlignment="1">
      <alignment horizontal="right" vertical="center" wrapText="1" indent="1"/>
    </xf>
    <xf numFmtId="168" fontId="11" fillId="3" borderId="53" xfId="18" applyNumberFormat="1" applyFont="1" applyFill="1" applyBorder="1" applyAlignment="1">
      <alignment horizontal="right" vertical="center" wrapText="1" indent="1"/>
    </xf>
    <xf numFmtId="168" fontId="11" fillId="3" borderId="55" xfId="18" applyNumberFormat="1" applyFont="1" applyFill="1" applyBorder="1" applyAlignment="1">
      <alignment horizontal="right" vertical="center" wrapText="1" indent="1"/>
    </xf>
    <xf numFmtId="168" fontId="11" fillId="0" borderId="44" xfId="18" applyNumberFormat="1" applyFont="1" applyBorder="1" applyAlignment="1">
      <alignment horizontal="right" vertical="center" wrapText="1" indent="1"/>
    </xf>
    <xf numFmtId="168" fontId="11" fillId="0" borderId="45" xfId="18" applyNumberFormat="1" applyFont="1" applyBorder="1" applyAlignment="1">
      <alignment horizontal="right" vertical="center" wrapText="1" indent="1"/>
    </xf>
    <xf numFmtId="168" fontId="11" fillId="3" borderId="45" xfId="18" applyNumberFormat="1" applyFont="1" applyFill="1" applyBorder="1" applyAlignment="1">
      <alignment horizontal="right" vertical="center" wrapText="1" indent="1"/>
    </xf>
    <xf numFmtId="168" fontId="11" fillId="3" borderId="51" xfId="18" applyNumberFormat="1" applyFont="1" applyFill="1" applyBorder="1" applyAlignment="1">
      <alignment horizontal="right" vertical="center" wrapText="1" indent="1"/>
    </xf>
    <xf numFmtId="0" fontId="8" fillId="3" borderId="0" xfId="0" applyFont="1" applyFill="1"/>
    <xf numFmtId="0" fontId="8" fillId="3" borderId="1" xfId="0" applyFont="1" applyFill="1" applyBorder="1"/>
    <xf numFmtId="0" fontId="8" fillId="3" borderId="3" xfId="0" applyFont="1" applyFill="1" applyBorder="1"/>
    <xf numFmtId="1" fontId="11" fillId="3" borderId="0" xfId="20" applyNumberFormat="1" applyFont="1" applyFill="1" applyAlignment="1">
      <alignment horizontal="right" wrapText="1" indent="1" shrinkToFit="1"/>
      <protection/>
    </xf>
    <xf numFmtId="1" fontId="11" fillId="3" borderId="0" xfId="20" applyNumberFormat="1" applyFont="1" applyFill="1" applyAlignment="1">
      <alignment horizontal="right" vertical="center" indent="1" shrinkToFit="1"/>
      <protection/>
    </xf>
    <xf numFmtId="0" fontId="16" fillId="0" borderId="9" xfId="0" applyFont="1" applyBorder="1" applyAlignment="1">
      <alignment horizontal="right" vertical="center"/>
    </xf>
    <xf numFmtId="168" fontId="16" fillId="3" borderId="0" xfId="18" applyNumberFormat="1" applyFont="1" applyFill="1" applyAlignment="1">
      <alignment horizontal="right" vertical="center" wrapText="1" indent="1"/>
    </xf>
    <xf numFmtId="168" fontId="16" fillId="0" borderId="0" xfId="18" applyNumberFormat="1" applyFont="1" applyAlignment="1">
      <alignment horizontal="right" vertical="center" wrapText="1" indent="1"/>
    </xf>
    <xf numFmtId="168" fontId="16" fillId="3" borderId="3" xfId="18" applyNumberFormat="1" applyFont="1" applyFill="1" applyBorder="1" applyAlignment="1">
      <alignment horizontal="right" vertical="center" wrapText="1" indent="1"/>
    </xf>
    <xf numFmtId="168" fontId="16" fillId="0" borderId="3" xfId="18" applyNumberFormat="1" applyFont="1" applyBorder="1" applyAlignment="1">
      <alignment horizontal="right" vertical="center" wrapText="1" indent="1"/>
    </xf>
    <xf numFmtId="168" fontId="11" fillId="0" borderId="3" xfId="18" applyNumberFormat="1" applyFont="1" applyBorder="1" applyAlignment="1">
      <alignment horizontal="right" vertical="center" wrapText="1" indent="1"/>
    </xf>
    <xf numFmtId="1" fontId="11" fillId="3" borderId="28" xfId="20" applyNumberFormat="1" applyFont="1" applyFill="1" applyBorder="1" applyAlignment="1">
      <alignment horizontal="right" wrapText="1" indent="1" shrinkToFit="1"/>
      <protection/>
    </xf>
    <xf numFmtId="1" fontId="11" fillId="3" borderId="50" xfId="20" applyNumberFormat="1" applyFont="1" applyFill="1" applyBorder="1" applyAlignment="1">
      <alignment horizontal="right" wrapText="1" indent="1" shrinkToFit="1"/>
      <protection/>
    </xf>
    <xf numFmtId="0" fontId="16" fillId="0" borderId="0" xfId="0" applyFont="1" applyAlignment="1">
      <alignment horizontal="right" vertical="center"/>
    </xf>
    <xf numFmtId="1" fontId="16" fillId="3" borderId="0" xfId="20" applyNumberFormat="1" applyFont="1" applyFill="1" applyAlignment="1">
      <alignment horizontal="right" wrapText="1" indent="1" shrinkToFit="1"/>
      <protection/>
    </xf>
    <xf numFmtId="1" fontId="11" fillId="3" borderId="0" xfId="20" applyNumberFormat="1" applyFont="1" applyFill="1" applyAlignment="1">
      <alignment horizontal="right" vertical="center" wrapText="1" indent="1" shrinkToFit="1"/>
      <protection/>
    </xf>
    <xf numFmtId="1" fontId="16" fillId="3" borderId="0" xfId="20" applyNumberFormat="1" applyFont="1" applyFill="1" applyAlignment="1">
      <alignment horizontal="right" vertical="center" wrapText="1" indent="1" shrinkToFit="1"/>
      <protection/>
    </xf>
    <xf numFmtId="1" fontId="11" fillId="3" borderId="34" xfId="20" applyNumberFormat="1" applyFont="1" applyFill="1" applyBorder="1" applyAlignment="1">
      <alignment horizontal="right" vertical="center" wrapText="1" indent="1" shrinkToFit="1"/>
      <protection/>
    </xf>
    <xf numFmtId="1" fontId="11" fillId="3" borderId="10" xfId="20" applyNumberFormat="1" applyFont="1" applyFill="1" applyBorder="1" applyAlignment="1">
      <alignment horizontal="right" vertical="center" indent="1" shrinkToFit="1"/>
      <protection/>
    </xf>
    <xf numFmtId="168" fontId="11" fillId="3" borderId="38" xfId="18" applyNumberFormat="1" applyFont="1" applyFill="1" applyBorder="1" applyAlignment="1">
      <alignment horizontal="right" vertical="center" wrapText="1" indent="1"/>
    </xf>
    <xf numFmtId="168" fontId="11" fillId="3" borderId="34" xfId="18" applyNumberFormat="1" applyFont="1" applyFill="1" applyBorder="1" applyAlignment="1">
      <alignment horizontal="right" vertical="center" wrapText="1" indent="1"/>
    </xf>
    <xf numFmtId="168" fontId="16" fillId="0" borderId="28" xfId="18" applyNumberFormat="1" applyFont="1" applyBorder="1" applyAlignment="1">
      <alignment horizontal="right" vertical="center" wrapText="1" indent="1"/>
    </xf>
    <xf numFmtId="168" fontId="11" fillId="3" borderId="10" xfId="18" applyNumberFormat="1" applyFont="1" applyFill="1" applyBorder="1" applyAlignment="1">
      <alignment horizontal="right" vertical="center" wrapText="1" indent="1"/>
    </xf>
    <xf numFmtId="0" fontId="16" fillId="0" borderId="0" xfId="0" applyFont="1" applyAlignment="1">
      <alignment horizontal="right" wrapText="1" indent="1"/>
    </xf>
    <xf numFmtId="168" fontId="16" fillId="0" borderId="28" xfId="18" applyNumberFormat="1" applyFont="1" applyBorder="1" applyAlignment="1">
      <alignment horizontal="right" wrapText="1" indent="1"/>
    </xf>
    <xf numFmtId="168" fontId="16" fillId="0" borderId="0" xfId="18" applyNumberFormat="1" applyFont="1" applyBorder="1" applyAlignment="1">
      <alignment horizontal="right" wrapText="1" indent="1"/>
    </xf>
    <xf numFmtId="0" fontId="16" fillId="0" borderId="0" xfId="0" applyFont="1" applyAlignment="1">
      <alignment horizontal="right" wrapText="1"/>
    </xf>
    <xf numFmtId="0" fontId="16" fillId="0" borderId="0" xfId="20" applyFont="1" applyAlignment="1">
      <alignment horizontal="right" wrapText="1"/>
      <protection/>
    </xf>
    <xf numFmtId="1" fontId="16" fillId="3" borderId="0" xfId="20" applyNumberFormat="1" applyFont="1" applyFill="1" applyAlignment="1">
      <alignment horizontal="right" wrapText="1" shrinkToFit="1"/>
      <protection/>
    </xf>
    <xf numFmtId="168" fontId="16" fillId="3" borderId="0" xfId="18" applyNumberFormat="1" applyFont="1" applyFill="1" applyBorder="1" applyAlignment="1">
      <alignment horizontal="right" wrapText="1" indent="1"/>
    </xf>
    <xf numFmtId="165" fontId="16" fillId="0" borderId="0" xfId="18" applyFont="1" applyBorder="1" applyAlignment="1">
      <alignment horizontal="right" wrapText="1" indent="1"/>
    </xf>
    <xf numFmtId="0" fontId="41" fillId="0" borderId="0" xfId="0" applyFont="1" applyAlignment="1" quotePrefix="1">
      <alignment horizontal="right" vertical="center"/>
    </xf>
    <xf numFmtId="0" fontId="41" fillId="0" borderId="0" xfId="0" applyFont="1" applyAlignment="1" quotePrefix="1">
      <alignment horizontal="right"/>
    </xf>
    <xf numFmtId="165" fontId="16" fillId="3" borderId="0" xfId="18" applyFont="1" applyFill="1" applyBorder="1" applyAlignment="1">
      <alignment horizontal="right" wrapText="1" indent="1"/>
    </xf>
    <xf numFmtId="169" fontId="16" fillId="0" borderId="0" xfId="18" applyNumberFormat="1" applyFont="1" applyBorder="1" applyAlignment="1">
      <alignment horizontal="right" wrapText="1"/>
    </xf>
    <xf numFmtId="165" fontId="16" fillId="3" borderId="28" xfId="18" applyFont="1" applyFill="1" applyBorder="1" applyAlignment="1">
      <alignment horizontal="right" wrapText="1" indent="1"/>
    </xf>
    <xf numFmtId="169" fontId="16" fillId="0" borderId="28" xfId="18" applyNumberFormat="1" applyFont="1" applyBorder="1" applyAlignment="1">
      <alignment horizontal="right" wrapText="1"/>
    </xf>
    <xf numFmtId="168" fontId="16" fillId="0" borderId="1" xfId="18" applyNumberFormat="1" applyFont="1" applyBorder="1" applyAlignment="1">
      <alignment horizontal="right" wrapText="1" indent="1"/>
    </xf>
    <xf numFmtId="165" fontId="16" fillId="3" borderId="1" xfId="18" applyFont="1" applyFill="1" applyBorder="1" applyAlignment="1">
      <alignment horizontal="right" wrapText="1" indent="1"/>
    </xf>
    <xf numFmtId="169" fontId="16" fillId="0" borderId="1" xfId="18" applyNumberFormat="1" applyFont="1" applyBorder="1" applyAlignment="1">
      <alignment horizontal="right" wrapText="1"/>
    </xf>
    <xf numFmtId="0" fontId="16" fillId="0" borderId="0" xfId="0" applyFont="1" applyAlignment="1" quotePrefix="1">
      <alignment horizontal="right" vertical="center"/>
    </xf>
    <xf numFmtId="0" fontId="16" fillId="0" borderId="0" xfId="0" applyFont="1" applyAlignment="1">
      <alignment vertical="center"/>
    </xf>
    <xf numFmtId="0" fontId="16" fillId="0" borderId="0" xfId="0" applyFont="1" applyAlignment="1" quotePrefix="1">
      <alignment horizontal="right" vertical="top"/>
    </xf>
    <xf numFmtId="0" fontId="16" fillId="0" borderId="0" xfId="0" applyFont="1" applyAlignment="1">
      <alignment horizontal="right" vertical="center" indent="1"/>
    </xf>
    <xf numFmtId="0" fontId="16" fillId="0" borderId="0" xfId="18" applyNumberFormat="1" applyFont="1" applyBorder="1" applyAlignment="1" quotePrefix="1">
      <alignment horizontal="right" vertical="center" wrapText="1" indent="1"/>
    </xf>
    <xf numFmtId="0" fontId="11" fillId="0" borderId="0" xfId="0" applyFont="1" applyAlignment="1">
      <alignment horizontal="right" indent="1"/>
    </xf>
    <xf numFmtId="0" fontId="11" fillId="0" borderId="42" xfId="0" applyFont="1" applyBorder="1" applyAlignment="1">
      <alignment horizontal="right" wrapText="1" indent="1"/>
    </xf>
    <xf numFmtId="0" fontId="11" fillId="0" borderId="50" xfId="0" applyFont="1" applyBorder="1" applyAlignment="1">
      <alignment horizontal="right" indent="1"/>
    </xf>
    <xf numFmtId="168" fontId="11" fillId="3" borderId="41" xfId="18" applyNumberFormat="1" applyFont="1" applyFill="1" applyBorder="1" applyAlignment="1">
      <alignment horizontal="right" vertical="center" indent="1" shrinkToFit="1"/>
    </xf>
    <xf numFmtId="10" fontId="11" fillId="0" borderId="29" xfId="15" applyNumberFormat="1" applyFont="1" applyBorder="1" applyAlignment="1">
      <alignment horizontal="right" vertical="center" wrapText="1" indent="1"/>
    </xf>
    <xf numFmtId="168" fontId="11" fillId="3" borderId="66" xfId="18" applyNumberFormat="1" applyFont="1" applyFill="1" applyBorder="1" applyAlignment="1">
      <alignment horizontal="right" vertical="center" wrapText="1" indent="1"/>
    </xf>
    <xf numFmtId="10" fontId="11" fillId="0" borderId="67" xfId="15" applyNumberFormat="1" applyFont="1" applyBorder="1" applyAlignment="1">
      <alignment horizontal="right" vertical="center" wrapText="1" indent="1"/>
    </xf>
    <xf numFmtId="168" fontId="11" fillId="3" borderId="20" xfId="18" applyNumberFormat="1" applyFont="1" applyFill="1" applyBorder="1" applyAlignment="1">
      <alignment horizontal="right" vertical="center" wrapText="1" indent="1"/>
    </xf>
    <xf numFmtId="10" fontId="11" fillId="0" borderId="62" xfId="15" applyNumberFormat="1" applyFont="1" applyBorder="1" applyAlignment="1">
      <alignment horizontal="right" vertical="center" wrapText="1" indent="1"/>
    </xf>
    <xf numFmtId="168" fontId="11" fillId="0" borderId="41" xfId="18" applyNumberFormat="1" applyFont="1" applyBorder="1" applyAlignment="1">
      <alignment horizontal="right" vertical="center" indent="1"/>
    </xf>
    <xf numFmtId="10" fontId="11" fillId="0" borderId="29" xfId="15" applyNumberFormat="1" applyFont="1" applyBorder="1" applyAlignment="1">
      <alignment horizontal="right" vertical="center" indent="1"/>
    </xf>
    <xf numFmtId="168" fontId="11" fillId="3" borderId="41" xfId="18" applyNumberFormat="1" applyFont="1" applyFill="1" applyBorder="1" applyAlignment="1">
      <alignment horizontal="right" vertical="center" wrapText="1" indent="1" shrinkToFit="1"/>
    </xf>
    <xf numFmtId="10" fontId="11" fillId="3" borderId="29" xfId="15" applyNumberFormat="1" applyFont="1" applyFill="1" applyBorder="1" applyAlignment="1">
      <alignment horizontal="right" vertical="center" wrapText="1" indent="1" shrinkToFit="1"/>
    </xf>
    <xf numFmtId="168" fontId="11" fillId="3" borderId="44" xfId="18" applyNumberFormat="1" applyFont="1" applyFill="1" applyBorder="1" applyAlignment="1">
      <alignment horizontal="right" vertical="center" indent="1" shrinkToFit="1"/>
    </xf>
    <xf numFmtId="10" fontId="11" fillId="0" borderId="51" xfId="15" applyNumberFormat="1" applyFont="1" applyBorder="1" applyAlignment="1">
      <alignment horizontal="right" vertical="center" wrapText="1" indent="1"/>
    </xf>
    <xf numFmtId="1" fontId="16" fillId="3" borderId="28" xfId="20" applyNumberFormat="1" applyFont="1" applyFill="1" applyBorder="1" applyAlignment="1">
      <alignment horizontal="right" wrapText="1" indent="1" shrinkToFit="1"/>
      <protection/>
    </xf>
    <xf numFmtId="1" fontId="16" fillId="3" borderId="42" xfId="20" applyNumberFormat="1" applyFont="1" applyFill="1" applyBorder="1" applyAlignment="1">
      <alignment horizontal="right" wrapText="1" indent="1" shrinkToFit="1"/>
      <protection/>
    </xf>
    <xf numFmtId="1" fontId="16" fillId="3" borderId="50" xfId="20" applyNumberFormat="1" applyFont="1" applyFill="1" applyBorder="1" applyAlignment="1">
      <alignment horizontal="right" wrapText="1" indent="1" shrinkToFit="1"/>
      <protection/>
    </xf>
    <xf numFmtId="0" fontId="30" fillId="0" borderId="42" xfId="0" applyFont="1" applyBorder="1" applyAlignment="1">
      <alignment horizontal="right" wrapText="1" indent="1"/>
    </xf>
    <xf numFmtId="0" fontId="15" fillId="0" borderId="50" xfId="0" applyFont="1" applyBorder="1" applyAlignment="1">
      <alignment horizontal="right" wrapText="1" indent="1"/>
    </xf>
    <xf numFmtId="0" fontId="30" fillId="0" borderId="41" xfId="0" applyFont="1" applyBorder="1" applyAlignment="1">
      <alignment horizontal="right" indent="1"/>
    </xf>
    <xf numFmtId="0" fontId="15" fillId="0" borderId="29" xfId="0" applyFont="1" applyBorder="1" applyAlignment="1">
      <alignment horizontal="right" indent="1"/>
    </xf>
    <xf numFmtId="164" fontId="30" fillId="0" borderId="63" xfId="0" applyNumberFormat="1" applyFont="1" applyBorder="1" applyAlignment="1">
      <alignment horizontal="right" indent="1"/>
    </xf>
    <xf numFmtId="164" fontId="15" fillId="0" borderId="65" xfId="0" applyNumberFormat="1" applyFont="1" applyBorder="1" applyAlignment="1">
      <alignment horizontal="right" indent="1"/>
    </xf>
    <xf numFmtId="0" fontId="30" fillId="0" borderId="0" xfId="0" applyFont="1"/>
    <xf numFmtId="0" fontId="15" fillId="0" borderId="3" xfId="0" applyFont="1" applyBorder="1"/>
    <xf numFmtId="0" fontId="0" fillId="0" borderId="3" xfId="0" applyBorder="1"/>
    <xf numFmtId="0" fontId="15" fillId="0" borderId="28" xfId="0" applyFont="1" applyBorder="1"/>
    <xf numFmtId="0" fontId="0" fillId="0" borderId="28" xfId="0" applyBorder="1"/>
    <xf numFmtId="170" fontId="0" fillId="0" borderId="0" xfId="0" applyNumberFormat="1"/>
    <xf numFmtId="170" fontId="15" fillId="0" borderId="0" xfId="0" applyNumberFormat="1" applyFont="1"/>
    <xf numFmtId="0" fontId="42" fillId="0" borderId="0" xfId="0" applyFont="1"/>
    <xf numFmtId="0" fontId="15" fillId="0" borderId="1" xfId="0" applyFont="1" applyBorder="1"/>
    <xf numFmtId="0" fontId="6" fillId="0" borderId="9" xfId="0" applyFont="1" applyBorder="1" applyAlignment="1">
      <alignment horizontal="right"/>
    </xf>
    <xf numFmtId="0" fontId="6" fillId="0" borderId="9" xfId="0" applyFont="1" applyBorder="1"/>
    <xf numFmtId="0" fontId="15" fillId="0" borderId="0" xfId="0" applyFont="1" applyAlignment="1">
      <alignment horizontal="right"/>
    </xf>
    <xf numFmtId="0" fontId="16" fillId="0" borderId="3" xfId="0" applyFont="1" applyBorder="1"/>
    <xf numFmtId="170" fontId="31" fillId="3" borderId="29" xfId="20" applyNumberFormat="1" applyFont="1" applyFill="1" applyBorder="1" applyAlignment="1">
      <alignment horizontal="right" vertical="center" wrapText="1"/>
      <protection/>
    </xf>
    <xf numFmtId="170" fontId="31" fillId="3" borderId="0" xfId="20" applyNumberFormat="1" applyFont="1" applyFill="1" applyAlignment="1">
      <alignment horizontal="right" vertical="center" wrapText="1"/>
      <protection/>
    </xf>
    <xf numFmtId="170" fontId="16" fillId="0" borderId="3" xfId="0" applyNumberFormat="1" applyFont="1" applyBorder="1" applyAlignment="1">
      <alignment horizontal="right" vertical="center"/>
    </xf>
    <xf numFmtId="0" fontId="16" fillId="0" borderId="3" xfId="20" applyFont="1" applyBorder="1" applyAlignment="1">
      <alignment vertical="center"/>
      <protection/>
    </xf>
    <xf numFmtId="170" fontId="16" fillId="0" borderId="1" xfId="20" applyNumberFormat="1" applyFont="1" applyBorder="1" applyAlignment="1">
      <alignment horizontal="right" vertical="center" wrapText="1"/>
      <protection/>
    </xf>
    <xf numFmtId="0" fontId="16" fillId="0" borderId="1" xfId="0" applyFont="1" applyBorder="1"/>
    <xf numFmtId="0" fontId="16" fillId="0" borderId="1" xfId="20" applyFont="1" applyBorder="1" applyAlignment="1">
      <alignment vertical="center"/>
      <protection/>
    </xf>
    <xf numFmtId="0" fontId="26" fillId="0" borderId="1" xfId="20" applyFont="1" applyBorder="1" applyAlignment="1">
      <alignment vertical="center"/>
      <protection/>
    </xf>
    <xf numFmtId="170" fontId="16" fillId="0" borderId="0" xfId="0" applyNumberFormat="1" applyFont="1" applyAlignment="1">
      <alignment horizontal="right" vertical="center"/>
    </xf>
    <xf numFmtId="0" fontId="16" fillId="0" borderId="0" xfId="20" applyFont="1" applyAlignment="1">
      <alignment vertical="center"/>
      <protection/>
    </xf>
    <xf numFmtId="170" fontId="31" fillId="3" borderId="67" xfId="20" applyNumberFormat="1" applyFont="1" applyFill="1" applyBorder="1" applyAlignment="1">
      <alignment horizontal="right" vertical="center" wrapText="1"/>
      <protection/>
    </xf>
    <xf numFmtId="170" fontId="31" fillId="3" borderId="3" xfId="20" applyNumberFormat="1" applyFont="1" applyFill="1" applyBorder="1" applyAlignment="1">
      <alignment horizontal="right" vertical="center" wrapText="1"/>
      <protection/>
    </xf>
    <xf numFmtId="0" fontId="26" fillId="0" borderId="0" xfId="20" applyFont="1" applyAlignment="1">
      <alignment vertical="center"/>
      <protection/>
    </xf>
    <xf numFmtId="0" fontId="16" fillId="0" borderId="0" xfId="20" applyFont="1" applyAlignment="1">
      <alignment vertical="top"/>
      <protection/>
    </xf>
    <xf numFmtId="170" fontId="31" fillId="3" borderId="62" xfId="20" applyNumberFormat="1" applyFont="1" applyFill="1" applyBorder="1" applyAlignment="1">
      <alignment horizontal="right" vertical="center" wrapText="1"/>
      <protection/>
    </xf>
    <xf numFmtId="170" fontId="31" fillId="3" borderId="1" xfId="20" applyNumberFormat="1" applyFont="1" applyFill="1" applyBorder="1" applyAlignment="1">
      <alignment horizontal="right" vertical="center" wrapText="1"/>
      <protection/>
    </xf>
    <xf numFmtId="170" fontId="16" fillId="3" borderId="50" xfId="20" applyNumberFormat="1" applyFont="1" applyFill="1" applyBorder="1" applyAlignment="1">
      <alignment horizontal="right" vertical="center" wrapText="1"/>
      <protection/>
    </xf>
    <xf numFmtId="170" fontId="16" fillId="3" borderId="28" xfId="20" applyNumberFormat="1" applyFont="1" applyFill="1" applyBorder="1" applyAlignment="1">
      <alignment horizontal="right" vertical="center" wrapText="1"/>
      <protection/>
    </xf>
    <xf numFmtId="170" fontId="16" fillId="0" borderId="28" xfId="0" applyNumberFormat="1" applyFont="1" applyBorder="1" applyAlignment="1">
      <alignment horizontal="right" vertical="center"/>
    </xf>
    <xf numFmtId="0" fontId="16" fillId="0" borderId="28" xfId="0" applyFont="1" applyBorder="1"/>
    <xf numFmtId="0" fontId="16" fillId="0" borderId="28" xfId="20" applyFont="1" applyBorder="1" applyAlignment="1">
      <alignment wrapText="1"/>
      <protection/>
    </xf>
    <xf numFmtId="1" fontId="6" fillId="3" borderId="65" xfId="20" applyNumberFormat="1" applyFont="1" applyFill="1" applyBorder="1" applyAlignment="1">
      <alignment horizontal="right" wrapText="1" shrinkToFit="1"/>
      <protection/>
    </xf>
    <xf numFmtId="1" fontId="6" fillId="3" borderId="64" xfId="20" applyNumberFormat="1" applyFont="1" applyFill="1" applyBorder="1" applyAlignment="1">
      <alignment horizontal="right" wrapText="1" shrinkToFit="1"/>
      <protection/>
    </xf>
    <xf numFmtId="0" fontId="15" fillId="0" borderId="0" xfId="0" applyFont="1" applyAlignment="1">
      <alignment horizontal="left"/>
    </xf>
    <xf numFmtId="0" fontId="0" fillId="0" borderId="62" xfId="0" applyBorder="1"/>
    <xf numFmtId="0" fontId="15" fillId="0" borderId="2" xfId="0" applyFont="1" applyBorder="1"/>
    <xf numFmtId="0" fontId="0" fillId="0" borderId="68" xfId="0" applyBorder="1"/>
    <xf numFmtId="0" fontId="0" fillId="0" borderId="10" xfId="0" applyBorder="1"/>
    <xf numFmtId="0" fontId="44" fillId="0" borderId="0" xfId="20" applyFont="1" applyAlignment="1">
      <alignment horizontal="left" vertical="top" wrapText="1"/>
      <protection/>
    </xf>
    <xf numFmtId="0" fontId="45" fillId="0" borderId="1" xfId="20" applyFont="1" applyBorder="1" applyAlignment="1">
      <alignment vertical="top"/>
      <protection/>
    </xf>
    <xf numFmtId="0" fontId="45" fillId="0" borderId="26" xfId="20" applyFont="1" applyBorder="1" applyAlignment="1">
      <alignment vertical="top"/>
      <protection/>
    </xf>
    <xf numFmtId="0" fontId="45" fillId="0" borderId="0" xfId="20" applyFont="1" applyAlignment="1">
      <alignment vertical="top"/>
      <protection/>
    </xf>
    <xf numFmtId="0" fontId="45" fillId="0" borderId="21" xfId="20" applyFont="1" applyBorder="1" applyAlignment="1">
      <alignment vertical="top"/>
      <protection/>
    </xf>
    <xf numFmtId="0" fontId="46" fillId="0" borderId="3" xfId="20" applyFont="1" applyBorder="1" applyAlignment="1">
      <alignment horizontal="left" vertical="top" wrapText="1"/>
      <protection/>
    </xf>
    <xf numFmtId="0" fontId="46" fillId="0" borderId="19" xfId="20" applyFont="1" applyBorder="1" applyAlignment="1">
      <alignment horizontal="left" vertical="top" wrapText="1"/>
      <protection/>
    </xf>
    <xf numFmtId="0" fontId="6" fillId="0" borderId="26" xfId="20" applyFont="1" applyBorder="1" applyAlignment="1">
      <alignment horizontal="left" vertical="top" wrapText="1"/>
      <protection/>
    </xf>
    <xf numFmtId="0" fontId="6" fillId="0" borderId="21" xfId="20" applyFont="1" applyBorder="1" applyAlignment="1">
      <alignment horizontal="left" vertical="top" wrapText="1"/>
      <protection/>
    </xf>
    <xf numFmtId="0" fontId="5" fillId="0" borderId="21" xfId="20" applyFont="1" applyBorder="1" applyAlignment="1">
      <alignment horizontal="left" vertical="top"/>
      <protection/>
    </xf>
    <xf numFmtId="0" fontId="6" fillId="0" borderId="0" xfId="20" applyFont="1" applyAlignment="1">
      <alignment horizontal="left" wrapText="1"/>
      <protection/>
    </xf>
    <xf numFmtId="0" fontId="10" fillId="0" borderId="3" xfId="0" applyFont="1" applyBorder="1"/>
    <xf numFmtId="0" fontId="6" fillId="0" borderId="3" xfId="20" applyFont="1" applyBorder="1" applyAlignment="1">
      <alignment horizontal="left" vertical="top" wrapText="1"/>
      <protection/>
    </xf>
    <xf numFmtId="0" fontId="6" fillId="0" borderId="19" xfId="20" applyFont="1" applyBorder="1" applyAlignment="1">
      <alignment horizontal="left" vertical="top" wrapText="1"/>
      <protection/>
    </xf>
    <xf numFmtId="170" fontId="3" fillId="0" borderId="0" xfId="20" applyNumberFormat="1" applyFont="1" applyAlignment="1">
      <alignment horizontal="right" vertical="center" wrapText="1"/>
      <protection/>
    </xf>
    <xf numFmtId="0" fontId="10" fillId="0" borderId="2" xfId="0" applyFont="1" applyBorder="1"/>
    <xf numFmtId="0" fontId="5" fillId="0" borderId="27" xfId="20" applyFont="1" applyBorder="1" applyAlignment="1">
      <alignment horizontal="left" vertical="top"/>
      <protection/>
    </xf>
    <xf numFmtId="170" fontId="3" fillId="0" borderId="3" xfId="20" applyNumberFormat="1" applyFont="1" applyBorder="1" applyAlignment="1">
      <alignment horizontal="right" vertical="center" wrapText="1"/>
      <protection/>
    </xf>
    <xf numFmtId="0" fontId="5" fillId="0" borderId="19" xfId="20" applyFont="1" applyBorder="1" applyAlignment="1">
      <alignment horizontal="left" vertical="top" wrapText="1"/>
      <protection/>
    </xf>
    <xf numFmtId="0" fontId="10" fillId="0" borderId="1" xfId="0" applyFont="1" applyBorder="1"/>
    <xf numFmtId="173" fontId="6" fillId="0" borderId="0" xfId="20" applyNumberFormat="1" applyFont="1" applyAlignment="1">
      <alignment horizontal="right" vertical="center" shrinkToFit="1"/>
      <protection/>
    </xf>
    <xf numFmtId="0" fontId="6" fillId="0" borderId="9" xfId="20" applyFont="1" applyBorder="1" applyAlignment="1">
      <alignment horizontal="right" vertical="top" wrapText="1"/>
      <protection/>
    </xf>
    <xf numFmtId="0" fontId="5" fillId="0" borderId="27" xfId="20" applyFont="1" applyBorder="1" applyAlignment="1">
      <alignment horizontal="left" vertical="top" wrapText="1"/>
      <protection/>
    </xf>
    <xf numFmtId="0" fontId="6" fillId="0" borderId="26" xfId="20" applyFont="1" applyBorder="1" applyAlignment="1">
      <alignment horizontal="left" wrapText="1"/>
      <protection/>
    </xf>
    <xf numFmtId="0" fontId="5" fillId="0" borderId="25" xfId="20" applyFont="1" applyBorder="1" applyAlignment="1">
      <alignment horizontal="left" vertical="top" wrapText="1"/>
      <protection/>
    </xf>
    <xf numFmtId="0" fontId="5" fillId="0" borderId="24" xfId="20" applyFont="1" applyBorder="1" applyAlignment="1">
      <alignment horizontal="left" vertical="top" wrapText="1"/>
      <protection/>
    </xf>
    <xf numFmtId="43" fontId="6" fillId="0" borderId="7" xfId="23" applyFont="1" applyFill="1" applyBorder="1" applyAlignment="1">
      <alignment horizontal="right" vertical="top" wrapText="1"/>
    </xf>
    <xf numFmtId="0" fontId="6" fillId="0" borderId="23" xfId="20" applyFont="1" applyBorder="1" applyAlignment="1">
      <alignment horizontal="left" wrapText="1"/>
      <protection/>
    </xf>
    <xf numFmtId="43" fontId="6" fillId="0" borderId="0" xfId="23" applyFont="1" applyFill="1" applyBorder="1" applyAlignment="1">
      <alignment horizontal="right" vertical="center" wrapText="1"/>
    </xf>
    <xf numFmtId="43" fontId="6" fillId="2" borderId="0" xfId="23" applyFont="1" applyFill="1" applyBorder="1" applyAlignment="1">
      <alignment horizontal="right" vertical="center" wrapText="1"/>
    </xf>
    <xf numFmtId="0" fontId="6" fillId="0" borderId="22" xfId="20" applyFont="1" applyBorder="1" applyAlignment="1">
      <alignment horizontal="left" vertical="top" wrapText="1"/>
      <protection/>
    </xf>
    <xf numFmtId="43" fontId="6" fillId="0" borderId="0" xfId="23" applyFont="1" applyFill="1" applyBorder="1" applyAlignment="1">
      <alignment horizontal="right" vertical="top" wrapText="1"/>
    </xf>
    <xf numFmtId="43" fontId="3" fillId="0" borderId="0" xfId="23" applyFont="1" applyFill="1" applyBorder="1" applyAlignment="1">
      <alignment horizontal="right" vertical="top" wrapText="1"/>
    </xf>
    <xf numFmtId="43" fontId="11" fillId="3" borderId="0" xfId="23" applyFont="1" applyFill="1" applyBorder="1" applyAlignment="1">
      <alignment horizontal="right" vertical="top" wrapText="1"/>
    </xf>
    <xf numFmtId="0" fontId="5" fillId="0" borderId="0" xfId="20" applyFont="1" applyAlignment="1">
      <alignment wrapText="1"/>
      <protection/>
    </xf>
    <xf numFmtId="0" fontId="6" fillId="0" borderId="0" xfId="20" applyFont="1" applyAlignment="1">
      <alignment vertical="top" wrapText="1"/>
      <protection/>
    </xf>
    <xf numFmtId="0" fontId="6" fillId="0" borderId="0" xfId="20" applyFont="1" applyAlignment="1">
      <alignment horizontal="right" wrapText="1"/>
      <protection/>
    </xf>
    <xf numFmtId="0" fontId="6" fillId="0" borderId="1" xfId="20" applyFont="1" applyBorder="1" applyAlignment="1">
      <alignment vertical="top" wrapText="1"/>
      <protection/>
    </xf>
    <xf numFmtId="0" fontId="6" fillId="0" borderId="1" xfId="20" applyFont="1" applyBorder="1" applyAlignment="1">
      <alignment vertical="top"/>
      <protection/>
    </xf>
    <xf numFmtId="0" fontId="6" fillId="0" borderId="0" xfId="20" applyFont="1" applyAlignment="1">
      <alignment vertical="top"/>
      <protection/>
    </xf>
    <xf numFmtId="0" fontId="6" fillId="0" borderId="0" xfId="20" applyFont="1" applyAlignment="1">
      <alignment wrapText="1"/>
      <protection/>
    </xf>
    <xf numFmtId="0" fontId="6" fillId="0" borderId="0" xfId="20" applyFont="1">
      <alignment/>
      <protection/>
    </xf>
    <xf numFmtId="166" fontId="6" fillId="0" borderId="0" xfId="20" applyNumberFormat="1" applyFont="1" applyAlignment="1">
      <alignment horizontal="right" vertical="top" shrinkToFit="1"/>
      <protection/>
    </xf>
    <xf numFmtId="0" fontId="5" fillId="0" borderId="0" xfId="20" applyFont="1" applyAlignment="1">
      <alignment horizontal="left" vertical="top"/>
      <protection/>
    </xf>
    <xf numFmtId="166" fontId="6" fillId="0" borderId="0" xfId="20" applyNumberFormat="1" applyFont="1" applyAlignment="1">
      <alignment horizontal="right" vertical="center" wrapText="1"/>
      <protection/>
    </xf>
    <xf numFmtId="166" fontId="5" fillId="2" borderId="0" xfId="20" applyNumberFormat="1" applyFont="1" applyFill="1" applyAlignment="1">
      <alignment horizontal="right" vertical="center" wrapText="1"/>
      <protection/>
    </xf>
    <xf numFmtId="0" fontId="7" fillId="0" borderId="0" xfId="20" applyFont="1" applyAlignment="1">
      <alignment horizontal="left" vertical="top"/>
      <protection/>
    </xf>
    <xf numFmtId="0" fontId="6" fillId="0" borderId="0" xfId="20" applyFont="1" applyAlignment="1">
      <alignment horizontal="left"/>
      <protection/>
    </xf>
    <xf numFmtId="166" fontId="6" fillId="0" borderId="0" xfId="20" applyNumberFormat="1" applyFont="1" applyAlignment="1">
      <alignment horizontal="right" vertical="top" wrapText="1"/>
      <protection/>
    </xf>
    <xf numFmtId="0" fontId="6" fillId="0" borderId="0" xfId="20" applyFont="1" applyAlignment="1">
      <alignment horizontal="left" vertical="top"/>
      <protection/>
    </xf>
    <xf numFmtId="0" fontId="10" fillId="0" borderId="0" xfId="0" applyFont="1" applyAlignment="1">
      <alignment vertical="top"/>
    </xf>
    <xf numFmtId="0" fontId="48" fillId="0" borderId="0" xfId="0" applyFont="1" applyAlignment="1">
      <alignment vertical="center"/>
    </xf>
    <xf numFmtId="0" fontId="10" fillId="0" borderId="28" xfId="0" applyFont="1" applyBorder="1"/>
    <xf numFmtId="0" fontId="5" fillId="0" borderId="28" xfId="20" applyFont="1" applyBorder="1" applyAlignment="1">
      <alignment wrapText="1"/>
      <protection/>
    </xf>
    <xf numFmtId="0" fontId="9" fillId="0" borderId="0" xfId="20" applyFont="1" applyAlignment="1">
      <alignment horizontal="right" vertical="center" wrapText="1"/>
      <protection/>
    </xf>
    <xf numFmtId="166" fontId="9" fillId="0" borderId="0" xfId="20" applyNumberFormat="1" applyFont="1" applyAlignment="1">
      <alignment horizontal="left"/>
      <protection/>
    </xf>
    <xf numFmtId="0" fontId="5" fillId="0" borderId="0" xfId="20" applyFont="1" applyAlignment="1">
      <alignment horizontal="left" vertical="center"/>
      <protection/>
    </xf>
    <xf numFmtId="0" fontId="5" fillId="0" borderId="0" xfId="20" applyFont="1" applyAlignment="1">
      <alignment vertical="top"/>
      <protection/>
    </xf>
    <xf numFmtId="170" fontId="6" fillId="0" borderId="0" xfId="20" applyNumberFormat="1" applyFont="1" applyAlignment="1">
      <alignment horizontal="right" vertical="center" wrapText="1"/>
      <protection/>
    </xf>
    <xf numFmtId="0" fontId="6" fillId="0" borderId="3" xfId="20" applyFont="1" applyBorder="1" applyAlignment="1">
      <alignment horizontal="left" vertical="center" wrapText="1"/>
      <protection/>
    </xf>
    <xf numFmtId="0" fontId="5" fillId="0" borderId="1" xfId="20" applyFont="1" applyBorder="1" applyAlignment="1">
      <alignment horizontal="left" vertical="top" wrapText="1"/>
      <protection/>
    </xf>
    <xf numFmtId="166" fontId="11" fillId="3" borderId="0" xfId="20" applyNumberFormat="1" applyFont="1" applyFill="1" applyAlignment="1">
      <alignment vertical="center" wrapText="1"/>
      <protection/>
    </xf>
    <xf numFmtId="0" fontId="47" fillId="0" borderId="28" xfId="20" applyFont="1" applyBorder="1" applyAlignment="1">
      <alignment wrapText="1"/>
      <protection/>
    </xf>
    <xf numFmtId="0" fontId="8" fillId="0" borderId="28" xfId="0" applyFont="1" applyBorder="1"/>
    <xf numFmtId="0" fontId="6" fillId="0" borderId="1" xfId="20" applyFont="1" applyBorder="1" applyAlignment="1">
      <alignment horizontal="left" vertical="top"/>
      <protection/>
    </xf>
    <xf numFmtId="0" fontId="6" fillId="0" borderId="26" xfId="20" applyFont="1" applyBorder="1" applyAlignment="1">
      <alignment horizontal="left" vertical="center"/>
      <protection/>
    </xf>
    <xf numFmtId="0" fontId="6" fillId="0" borderId="21" xfId="20" applyFont="1" applyBorder="1" applyAlignment="1">
      <alignment horizontal="left" vertical="center"/>
      <protection/>
    </xf>
    <xf numFmtId="0" fontId="5" fillId="0" borderId="2" xfId="20" applyFont="1" applyBorder="1" applyAlignment="1">
      <alignment horizontal="left" vertical="top"/>
      <protection/>
    </xf>
    <xf numFmtId="0" fontId="5" fillId="0" borderId="27" xfId="20" applyFont="1" applyBorder="1" applyAlignment="1">
      <alignment horizontal="left" vertical="center"/>
      <protection/>
    </xf>
    <xf numFmtId="0" fontId="5" fillId="0" borderId="3" xfId="20" applyFont="1" applyBorder="1" applyAlignment="1">
      <alignment horizontal="left" vertical="top"/>
      <protection/>
    </xf>
    <xf numFmtId="0" fontId="5" fillId="0" borderId="19" xfId="20" applyFont="1" applyBorder="1" applyAlignment="1">
      <alignment horizontal="left" vertical="center"/>
      <protection/>
    </xf>
    <xf numFmtId="0" fontId="6" fillId="0" borderId="1" xfId="20" applyFont="1" applyBorder="1" applyAlignment="1">
      <alignment horizontal="left"/>
      <protection/>
    </xf>
    <xf numFmtId="166" fontId="5" fillId="2" borderId="8" xfId="20" applyNumberFormat="1" applyFont="1" applyFill="1" applyBorder="1" applyAlignment="1">
      <alignment horizontal="right" vertical="top"/>
      <protection/>
    </xf>
    <xf numFmtId="0" fontId="5" fillId="0" borderId="8" xfId="20" applyFont="1" applyBorder="1" applyAlignment="1">
      <alignment horizontal="left" vertical="top"/>
      <protection/>
    </xf>
    <xf numFmtId="0" fontId="5" fillId="0" borderId="25" xfId="20" applyFont="1" applyBorder="1" applyAlignment="1">
      <alignment horizontal="left" vertical="center"/>
      <protection/>
    </xf>
    <xf numFmtId="166" fontId="5" fillId="2" borderId="6" xfId="20" applyNumberFormat="1" applyFont="1" applyFill="1" applyBorder="1" applyAlignment="1">
      <alignment horizontal="right" vertical="top"/>
      <protection/>
    </xf>
    <xf numFmtId="0" fontId="5" fillId="0" borderId="6" xfId="20" applyFont="1" applyBorder="1" applyAlignment="1">
      <alignment horizontal="left" vertical="top"/>
      <protection/>
    </xf>
    <xf numFmtId="0" fontId="5" fillId="0" borderId="24" xfId="20" applyFont="1" applyBorder="1" applyAlignment="1">
      <alignment horizontal="left" vertical="center"/>
      <protection/>
    </xf>
    <xf numFmtId="43" fontId="6" fillId="0" borderId="7" xfId="23" applyFont="1" applyFill="1" applyBorder="1" applyAlignment="1">
      <alignment horizontal="right" vertical="top"/>
    </xf>
    <xf numFmtId="166" fontId="6" fillId="0" borderId="5" xfId="20" applyNumberFormat="1" applyFont="1" applyBorder="1" applyAlignment="1">
      <alignment horizontal="right" vertical="center"/>
      <protection/>
    </xf>
    <xf numFmtId="166" fontId="5" fillId="2" borderId="5" xfId="20" applyNumberFormat="1" applyFont="1" applyFill="1" applyBorder="1" applyAlignment="1">
      <alignment horizontal="right" vertical="center"/>
      <protection/>
    </xf>
    <xf numFmtId="0" fontId="7" fillId="0" borderId="5" xfId="20" applyFont="1" applyBorder="1" applyAlignment="1">
      <alignment horizontal="left" vertical="top"/>
      <protection/>
    </xf>
    <xf numFmtId="0" fontId="6" fillId="0" borderId="23" xfId="20" applyFont="1" applyBorder="1" applyAlignment="1">
      <alignment horizontal="left" vertical="center"/>
      <protection/>
    </xf>
    <xf numFmtId="43" fontId="6" fillId="0" borderId="0" xfId="23" applyFont="1" applyFill="1" applyBorder="1" applyAlignment="1">
      <alignment horizontal="right" vertical="center"/>
    </xf>
    <xf numFmtId="43" fontId="6" fillId="2" borderId="0" xfId="23" applyFont="1" applyFill="1" applyBorder="1" applyAlignment="1">
      <alignment horizontal="right" vertical="center"/>
    </xf>
    <xf numFmtId="166" fontId="6" fillId="0" borderId="4" xfId="20" applyNumberFormat="1" applyFont="1" applyBorder="1" applyAlignment="1">
      <alignment horizontal="right" vertical="top"/>
      <protection/>
    </xf>
    <xf numFmtId="166" fontId="5" fillId="2" borderId="4" xfId="20" applyNumberFormat="1" applyFont="1" applyFill="1" applyBorder="1" applyAlignment="1">
      <alignment horizontal="right" vertical="top"/>
      <protection/>
    </xf>
    <xf numFmtId="0" fontId="7" fillId="0" borderId="4" xfId="20" applyFont="1" applyBorder="1" applyAlignment="1">
      <alignment horizontal="left" vertical="top"/>
      <protection/>
    </xf>
    <xf numFmtId="0" fontId="6" fillId="0" borderId="22" xfId="20" applyFont="1" applyBorder="1" applyAlignment="1">
      <alignment horizontal="left" vertical="center"/>
      <protection/>
    </xf>
    <xf numFmtId="43" fontId="6" fillId="0" borderId="0" xfId="23" applyFont="1" applyFill="1" applyBorder="1" applyAlignment="1">
      <alignment horizontal="right" vertical="top"/>
    </xf>
    <xf numFmtId="166" fontId="5" fillId="2" borderId="0" xfId="20" applyNumberFormat="1" applyFont="1" applyFill="1" applyAlignment="1">
      <alignment horizontal="right" vertical="top"/>
      <protection/>
    </xf>
    <xf numFmtId="0" fontId="6" fillId="0" borderId="0" xfId="20" applyFont="1" applyAlignment="1">
      <alignment horizontal="left" vertical="center"/>
      <protection/>
    </xf>
    <xf numFmtId="166" fontId="31" fillId="3" borderId="0" xfId="20" applyNumberFormat="1" applyFont="1" applyFill="1" applyAlignment="1">
      <alignment horizontal="right" vertical="center" wrapText="1"/>
      <protection/>
    </xf>
    <xf numFmtId="166" fontId="3" fillId="0" borderId="0" xfId="20" applyNumberFormat="1" applyFont="1" applyAlignment="1">
      <alignment horizontal="right" vertical="center" wrapText="1"/>
      <protection/>
    </xf>
    <xf numFmtId="0" fontId="8" fillId="0" borderId="9" xfId="0" applyFont="1" applyBorder="1"/>
    <xf numFmtId="0" fontId="6" fillId="0" borderId="3" xfId="20" applyFont="1" applyBorder="1" applyAlignment="1">
      <alignment vertical="top" wrapText="1"/>
      <protection/>
    </xf>
    <xf numFmtId="170" fontId="12" fillId="3" borderId="0" xfId="20" applyNumberFormat="1" applyFont="1" applyFill="1" applyAlignment="1">
      <alignment horizontal="right" vertical="center" wrapText="1"/>
      <protection/>
    </xf>
    <xf numFmtId="166" fontId="52" fillId="3" borderId="0" xfId="20" applyNumberFormat="1" applyFont="1" applyFill="1" applyAlignment="1">
      <alignment horizontal="left" wrapText="1"/>
      <protection/>
    </xf>
    <xf numFmtId="166" fontId="53" fillId="0" borderId="0" xfId="20" applyNumberFormat="1" applyFont="1" applyAlignment="1">
      <alignment horizontal="left" wrapText="1"/>
      <protection/>
    </xf>
    <xf numFmtId="0" fontId="54" fillId="0" borderId="0" xfId="20" applyFont="1" applyAlignment="1">
      <alignment horizontal="left" vertical="top" wrapText="1"/>
      <protection/>
    </xf>
    <xf numFmtId="0" fontId="49" fillId="0" borderId="0" xfId="0" applyFont="1"/>
    <xf numFmtId="0" fontId="49" fillId="0" borderId="0" xfId="20" applyFont="1" applyAlignment="1">
      <alignment vertical="top" wrapText="1"/>
      <protection/>
    </xf>
    <xf numFmtId="0" fontId="6" fillId="0" borderId="21" xfId="20" applyFont="1" applyBorder="1" applyAlignment="1">
      <alignment vertical="top"/>
      <protection/>
    </xf>
    <xf numFmtId="0" fontId="5" fillId="0" borderId="1" xfId="20" applyFont="1" applyBorder="1" applyAlignment="1">
      <alignment horizontal="left" vertical="center" wrapText="1"/>
      <protection/>
    </xf>
    <xf numFmtId="0" fontId="5" fillId="0" borderId="69" xfId="20" applyFont="1" applyBorder="1" applyAlignment="1">
      <alignment horizontal="left" vertical="top" wrapText="1"/>
      <protection/>
    </xf>
    <xf numFmtId="0" fontId="7" fillId="0" borderId="0" xfId="20" applyFont="1" applyAlignment="1">
      <alignment horizontal="left" vertical="top" wrapText="1"/>
      <protection/>
    </xf>
    <xf numFmtId="0" fontId="10" fillId="0" borderId="69" xfId="0" applyFont="1" applyBorder="1"/>
    <xf numFmtId="0" fontId="49" fillId="0" borderId="0" xfId="20" applyFont="1" applyAlignment="1">
      <alignment horizontal="left" vertical="center"/>
      <protection/>
    </xf>
    <xf numFmtId="0" fontId="8" fillId="0" borderId="0" xfId="0" applyFont="1" applyAlignment="1">
      <alignment horizontal="left"/>
    </xf>
    <xf numFmtId="0" fontId="5" fillId="0" borderId="2" xfId="20" applyFont="1" applyBorder="1" applyAlignment="1">
      <alignment horizontal="left" vertical="center" wrapText="1"/>
      <protection/>
    </xf>
    <xf numFmtId="0" fontId="54" fillId="0" borderId="0" xfId="20" applyFont="1" applyAlignment="1">
      <alignment horizontal="left" vertical="center" wrapText="1"/>
      <protection/>
    </xf>
    <xf numFmtId="0" fontId="49" fillId="0" borderId="0" xfId="20" applyFont="1" applyAlignment="1">
      <alignment horizontal="left" vertical="center" wrapText="1"/>
      <protection/>
    </xf>
    <xf numFmtId="170" fontId="53" fillId="0" borderId="0" xfId="20" applyNumberFormat="1" applyFont="1" applyAlignment="1">
      <alignment horizontal="right" vertical="center" wrapText="1"/>
      <protection/>
    </xf>
    <xf numFmtId="170" fontId="57" fillId="3" borderId="0" xfId="20" applyNumberFormat="1" applyFont="1" applyFill="1" applyAlignment="1">
      <alignment horizontal="right" vertical="center" wrapText="1"/>
      <protection/>
    </xf>
    <xf numFmtId="0" fontId="6" fillId="0" borderId="3" xfId="20" applyFont="1" applyBorder="1" applyAlignment="1" quotePrefix="1">
      <alignment vertical="center" wrapText="1"/>
      <protection/>
    </xf>
    <xf numFmtId="0" fontId="6" fillId="0" borderId="0" xfId="20" applyFont="1" applyAlignment="1">
      <alignment vertical="center"/>
      <protection/>
    </xf>
    <xf numFmtId="167" fontId="3" fillId="0" borderId="0" xfId="22" applyNumberFormat="1" applyFont="1" applyBorder="1" applyAlignment="1">
      <alignment horizontal="right" wrapText="1"/>
    </xf>
    <xf numFmtId="167" fontId="31" fillId="3" borderId="0" xfId="22" applyNumberFormat="1" applyFont="1" applyFill="1" applyBorder="1" applyAlignment="1">
      <alignment horizontal="right" wrapText="1"/>
    </xf>
    <xf numFmtId="0" fontId="5" fillId="0" borderId="0" xfId="20" applyFont="1" applyAlignment="1" quotePrefix="1">
      <alignment vertical="center" wrapText="1"/>
      <protection/>
    </xf>
    <xf numFmtId="0" fontId="10" fillId="0" borderId="1" xfId="0" applyFont="1" applyBorder="1" applyAlignment="1">
      <alignment vertical="center"/>
    </xf>
    <xf numFmtId="0" fontId="6" fillId="0" borderId="1" xfId="20" applyFont="1" applyBorder="1" applyAlignment="1" quotePrefix="1">
      <alignment vertical="center" wrapText="1"/>
      <protection/>
    </xf>
    <xf numFmtId="0" fontId="30" fillId="0" borderId="0" xfId="0" applyFont="1" applyAlignment="1" quotePrefix="1">
      <alignment horizontal="right" vertical="center"/>
    </xf>
    <xf numFmtId="0" fontId="18" fillId="0" borderId="0" xfId="0" applyFont="1" applyAlignment="1">
      <alignment vertical="center"/>
    </xf>
    <xf numFmtId="0" fontId="8" fillId="0" borderId="0" xfId="0" applyFont="1" applyAlignment="1">
      <alignment vertical="top"/>
    </xf>
    <xf numFmtId="0" fontId="30" fillId="0" borderId="0" xfId="0" applyFont="1" applyAlignment="1">
      <alignment vertical="top"/>
    </xf>
    <xf numFmtId="0" fontId="9" fillId="0" borderId="0" xfId="20" applyFont="1" applyAlignment="1">
      <alignment horizontal="left" vertical="top" wrapText="1"/>
      <protection/>
    </xf>
    <xf numFmtId="0" fontId="30" fillId="0" borderId="0" xfId="0" applyFont="1" applyAlignment="1" quotePrefix="1">
      <alignment vertical="center"/>
    </xf>
    <xf numFmtId="0" fontId="5" fillId="0" borderId="0" xfId="20" applyFont="1" applyAlignment="1" quotePrefix="1">
      <alignment horizontal="left" vertical="center" wrapText="1"/>
      <protection/>
    </xf>
    <xf numFmtId="0" fontId="30" fillId="0" borderId="0" xfId="0" applyFont="1" applyAlignment="1">
      <alignment horizontal="right"/>
    </xf>
    <xf numFmtId="0" fontId="15" fillId="0" borderId="0" xfId="0" applyFont="1" applyAlignment="1">
      <alignment horizontal="right" vertical="center"/>
    </xf>
    <xf numFmtId="170" fontId="3" fillId="0" borderId="0" xfId="22" applyNumberFormat="1" applyFont="1" applyAlignment="1">
      <alignment horizontal="right" vertical="center" wrapText="1"/>
    </xf>
    <xf numFmtId="0" fontId="58" fillId="0" borderId="0" xfId="0" applyFont="1" applyAlignment="1">
      <alignment horizontal="right"/>
    </xf>
    <xf numFmtId="0" fontId="8" fillId="0" borderId="0" xfId="0" applyFont="1" applyAlignment="1">
      <alignment horizontal="right"/>
    </xf>
    <xf numFmtId="170" fontId="6" fillId="0" borderId="3" xfId="20" applyNumberFormat="1" applyFont="1" applyBorder="1" applyAlignment="1">
      <alignment horizontal="right" vertical="top" wrapText="1"/>
      <protection/>
    </xf>
    <xf numFmtId="0" fontId="39" fillId="0" borderId="0" xfId="0" applyFont="1" applyAlignment="1">
      <alignment horizontal="right" vertical="top" wrapText="1" indent="1"/>
    </xf>
    <xf numFmtId="0" fontId="39" fillId="0" borderId="0" xfId="0" applyFont="1" applyAlignment="1">
      <alignment horizontal="right" wrapText="1" indent="1"/>
    </xf>
    <xf numFmtId="0" fontId="59" fillId="0" borderId="0" xfId="0" applyFont="1" applyAlignment="1">
      <alignment horizontal="right" vertical="top" wrapText="1" indent="1"/>
    </xf>
    <xf numFmtId="0" fontId="59" fillId="0" borderId="0" xfId="0" applyFont="1" applyAlignment="1">
      <alignment horizontal="right" wrapText="1" indent="1"/>
    </xf>
    <xf numFmtId="0" fontId="30" fillId="0" borderId="0" xfId="0" applyFont="1" applyAlignment="1" quotePrefix="1">
      <alignment horizontal="center"/>
    </xf>
    <xf numFmtId="166" fontId="4" fillId="0" borderId="9" xfId="20" applyNumberFormat="1" applyFont="1" applyBorder="1" applyAlignment="1">
      <alignment horizontal="left" wrapText="1"/>
      <protection/>
    </xf>
    <xf numFmtId="166" fontId="9" fillId="3" borderId="9" xfId="20" applyNumberFormat="1" applyFont="1" applyFill="1" applyBorder="1" applyAlignment="1">
      <alignment horizontal="left" wrapText="1"/>
      <protection/>
    </xf>
    <xf numFmtId="0" fontId="15" fillId="0" borderId="0" xfId="0" applyFont="1" applyAlignment="1" quotePrefix="1">
      <alignment horizontal="right" vertical="center"/>
    </xf>
    <xf numFmtId="0" fontId="18" fillId="0" borderId="0" xfId="20" applyFont="1" applyAlignment="1" quotePrefix="1">
      <alignment vertical="center" wrapText="1"/>
      <protection/>
    </xf>
    <xf numFmtId="0" fontId="5" fillId="3" borderId="0" xfId="20" applyFont="1" applyFill="1" applyAlignment="1">
      <alignment horizontal="left" vertical="top" wrapText="1"/>
      <protection/>
    </xf>
    <xf numFmtId="166" fontId="4" fillId="3" borderId="0" xfId="20" applyNumberFormat="1" applyFont="1" applyFill="1" applyAlignment="1">
      <alignment horizontal="left" wrapText="1"/>
      <protection/>
    </xf>
    <xf numFmtId="43" fontId="3" fillId="0" borderId="0" xfId="22" applyFont="1" applyAlignment="1">
      <alignment horizontal="right" vertical="center" wrapText="1"/>
    </xf>
    <xf numFmtId="0" fontId="5" fillId="0" borderId="1" xfId="20" applyFont="1" applyBorder="1" applyAlignment="1" quotePrefix="1">
      <alignment vertical="center" wrapText="1"/>
      <protection/>
    </xf>
    <xf numFmtId="0" fontId="6" fillId="0" borderId="9" xfId="20" applyFont="1" applyBorder="1" applyAlignment="1" quotePrefix="1">
      <alignment vertical="center" wrapText="1"/>
      <protection/>
    </xf>
    <xf numFmtId="0" fontId="13" fillId="0" borderId="2" xfId="20" applyFont="1" applyBorder="1" applyAlignment="1">
      <alignment horizontal="left" vertical="center" wrapText="1"/>
      <protection/>
    </xf>
    <xf numFmtId="0" fontId="18" fillId="0" borderId="2" xfId="20" applyFont="1" applyBorder="1" applyAlignment="1" quotePrefix="1">
      <alignment vertical="center" wrapText="1"/>
      <protection/>
    </xf>
    <xf numFmtId="0" fontId="6" fillId="0" borderId="2" xfId="20" applyFont="1" applyBorder="1" applyAlignment="1">
      <alignment vertical="center" wrapText="1"/>
      <protection/>
    </xf>
    <xf numFmtId="0" fontId="15" fillId="0" borderId="0" xfId="0" applyFont="1" applyAlignment="1">
      <alignment horizontal="left" wrapText="1"/>
    </xf>
    <xf numFmtId="0" fontId="8" fillId="0" borderId="0" xfId="0" applyFont="1" applyAlignment="1">
      <alignment horizontal="center"/>
    </xf>
    <xf numFmtId="0" fontId="21" fillId="0" borderId="0" xfId="0" applyFont="1" applyAlignment="1" quotePrefix="1">
      <alignment horizontal="center"/>
    </xf>
    <xf numFmtId="0" fontId="8" fillId="0" borderId="0" xfId="0" applyFont="1" applyAlignment="1">
      <alignment horizontal="center" vertical="center"/>
    </xf>
    <xf numFmtId="0" fontId="21" fillId="0" borderId="0" xfId="0" applyFont="1" applyAlignment="1" quotePrefix="1">
      <alignment horizontal="center" vertical="center"/>
    </xf>
    <xf numFmtId="170" fontId="3" fillId="0" borderId="70" xfId="20" applyNumberFormat="1" applyFont="1" applyBorder="1" applyAlignment="1">
      <alignment horizontal="right" vertical="center" wrapText="1"/>
      <protection/>
    </xf>
    <xf numFmtId="170" fontId="3" fillId="0" borderId="71" xfId="20" applyNumberFormat="1" applyFont="1" applyBorder="1" applyAlignment="1">
      <alignment horizontal="right" vertical="center" wrapText="1"/>
      <protection/>
    </xf>
    <xf numFmtId="178" fontId="3" fillId="0" borderId="1" xfId="20" applyNumberFormat="1" applyFont="1" applyBorder="1" applyAlignment="1">
      <alignment horizontal="right" vertical="center" wrapText="1"/>
      <protection/>
    </xf>
    <xf numFmtId="0" fontId="21" fillId="0" borderId="0" xfId="0" applyFont="1" applyAlignment="1" quotePrefix="1">
      <alignment horizontal="left" vertical="center"/>
    </xf>
    <xf numFmtId="166" fontId="4" fillId="0" borderId="0" xfId="20" applyNumberFormat="1" applyFont="1" applyAlignment="1">
      <alignment horizontal="right" vertical="center" wrapText="1"/>
      <protection/>
    </xf>
    <xf numFmtId="170" fontId="3" fillId="0" borderId="71" xfId="22" applyNumberFormat="1" applyFont="1" applyBorder="1" applyAlignment="1">
      <alignment horizontal="right" vertical="center" wrapText="1"/>
    </xf>
    <xf numFmtId="166" fontId="4" fillId="0" borderId="2" xfId="20" applyNumberFormat="1" applyFont="1" applyBorder="1" applyAlignment="1">
      <alignment horizontal="right" vertical="center" wrapText="1"/>
      <protection/>
    </xf>
    <xf numFmtId="178" fontId="3" fillId="0" borderId="0" xfId="20" applyNumberFormat="1" applyFont="1" applyAlignment="1">
      <alignment horizontal="right" vertical="center" wrapText="1"/>
      <protection/>
    </xf>
    <xf numFmtId="0" fontId="71" fillId="0" borderId="0" xfId="0" applyFont="1" applyAlignment="1" quotePrefix="1">
      <alignment horizontal="left" vertical="center"/>
    </xf>
    <xf numFmtId="170" fontId="3" fillId="0" borderId="70" xfId="22" applyNumberFormat="1" applyFont="1" applyBorder="1" applyAlignment="1">
      <alignment horizontal="right" vertical="center" wrapText="1"/>
    </xf>
    <xf numFmtId="43" fontId="3" fillId="0" borderId="2" xfId="22" applyFont="1" applyBorder="1" applyAlignment="1">
      <alignment horizontal="right" vertical="center" wrapText="1"/>
    </xf>
    <xf numFmtId="178" fontId="3" fillId="0" borderId="0" xfId="22" applyNumberFormat="1" applyFont="1" applyAlignment="1">
      <alignment horizontal="right" vertical="center" wrapText="1"/>
    </xf>
    <xf numFmtId="170" fontId="3" fillId="0" borderId="0" xfId="20" applyNumberFormat="1" applyFont="1" applyAlignment="1">
      <alignment wrapText="1"/>
      <protection/>
    </xf>
    <xf numFmtId="170" fontId="12" fillId="3" borderId="0" xfId="20" applyNumberFormat="1" applyFont="1" applyFill="1" applyAlignment="1">
      <alignment wrapText="1"/>
      <protection/>
    </xf>
    <xf numFmtId="170" fontId="16" fillId="0" borderId="0" xfId="20" applyNumberFormat="1" applyFont="1" applyAlignment="1">
      <alignment wrapText="1"/>
      <protection/>
    </xf>
    <xf numFmtId="170" fontId="11" fillId="0" borderId="0" xfId="20" applyNumberFormat="1" applyFont="1" applyAlignment="1">
      <alignment wrapText="1"/>
      <protection/>
    </xf>
    <xf numFmtId="0" fontId="30" fillId="0" borderId="34" xfId="0" applyFont="1" applyBorder="1" applyAlignment="1">
      <alignment horizontal="right" indent="1"/>
    </xf>
    <xf numFmtId="0" fontId="15" fillId="0" borderId="0" xfId="0" applyFont="1" applyAlignment="1">
      <alignment horizontal="right" indent="1"/>
    </xf>
    <xf numFmtId="0" fontId="15" fillId="0" borderId="28" xfId="0" applyFont="1" applyBorder="1" applyAlignment="1">
      <alignment horizontal="right" indent="1"/>
    </xf>
    <xf numFmtId="0" fontId="30" fillId="0" borderId="10" xfId="0" applyFont="1" applyBorder="1" applyAlignment="1">
      <alignment horizontal="right" indent="1"/>
    </xf>
    <xf numFmtId="0" fontId="30" fillId="0" borderId="14" xfId="0" applyFont="1" applyBorder="1" applyAlignment="1">
      <alignment horizontal="right" indent="1"/>
    </xf>
    <xf numFmtId="0" fontId="15" fillId="0" borderId="3" xfId="0" applyFont="1" applyBorder="1" applyAlignment="1">
      <alignment horizontal="right" indent="1"/>
    </xf>
    <xf numFmtId="1" fontId="11" fillId="3" borderId="34" xfId="20" applyNumberFormat="1" applyFont="1" applyFill="1" applyBorder="1" applyAlignment="1">
      <alignment horizontal="right" indent="1" shrinkToFit="1"/>
      <protection/>
    </xf>
    <xf numFmtId="0" fontId="6" fillId="0" borderId="9" xfId="0" applyFont="1" applyBorder="1" applyAlignment="1">
      <alignment horizontal="right" indent="1"/>
    </xf>
    <xf numFmtId="1" fontId="6" fillId="3" borderId="9" xfId="20" applyNumberFormat="1" applyFont="1" applyFill="1" applyBorder="1" applyAlignment="1">
      <alignment horizontal="right" indent="1" shrinkToFit="1"/>
      <protection/>
    </xf>
    <xf numFmtId="1" fontId="11" fillId="3" borderId="10" xfId="20" applyNumberFormat="1" applyFont="1" applyFill="1" applyBorder="1" applyAlignment="1">
      <alignment horizontal="right" indent="1" shrinkToFit="1"/>
      <protection/>
    </xf>
    <xf numFmtId="1" fontId="6" fillId="3" borderId="9" xfId="20" applyNumberFormat="1" applyFont="1" applyFill="1" applyBorder="1" applyAlignment="1">
      <alignment horizontal="right" wrapText="1" indent="1" shrinkToFit="1"/>
      <protection/>
    </xf>
    <xf numFmtId="170" fontId="16" fillId="0" borderId="0" xfId="0" applyNumberFormat="1" applyFont="1" applyAlignment="1">
      <alignment horizontal="right" indent="1"/>
    </xf>
    <xf numFmtId="170" fontId="16" fillId="3" borderId="28" xfId="20" applyNumberFormat="1" applyFont="1" applyFill="1" applyBorder="1" applyAlignment="1">
      <alignment horizontal="right" wrapText="1" indent="1"/>
      <protection/>
    </xf>
    <xf numFmtId="170" fontId="11" fillId="3" borderId="34" xfId="20" applyNumberFormat="1" applyFont="1" applyFill="1" applyBorder="1" applyAlignment="1">
      <alignment horizontal="right" wrapText="1" indent="1"/>
      <protection/>
    </xf>
    <xf numFmtId="172" fontId="16" fillId="3" borderId="28" xfId="22" applyNumberFormat="1" applyFont="1" applyFill="1" applyBorder="1" applyAlignment="1">
      <alignment horizontal="right" wrapText="1" indent="1"/>
    </xf>
    <xf numFmtId="170" fontId="16" fillId="3" borderId="0" xfId="20" applyNumberFormat="1" applyFont="1" applyFill="1" applyAlignment="1">
      <alignment horizontal="right" wrapText="1" indent="1"/>
      <protection/>
    </xf>
    <xf numFmtId="170" fontId="11" fillId="3" borderId="10" xfId="20" applyNumberFormat="1" applyFont="1" applyFill="1" applyBorder="1" applyAlignment="1">
      <alignment horizontal="right" wrapText="1" indent="1"/>
      <protection/>
    </xf>
    <xf numFmtId="172" fontId="16" fillId="3" borderId="0" xfId="22" applyNumberFormat="1" applyFont="1" applyFill="1" applyBorder="1" applyAlignment="1">
      <alignment horizontal="right" wrapText="1" indent="1"/>
    </xf>
    <xf numFmtId="0" fontId="16" fillId="0" borderId="0" xfId="22" applyNumberFormat="1" applyFont="1" applyBorder="1" applyAlignment="1">
      <alignment horizontal="right" indent="1"/>
    </xf>
    <xf numFmtId="170" fontId="16" fillId="3" borderId="0" xfId="22" applyNumberFormat="1" applyFont="1" applyFill="1" applyBorder="1" applyAlignment="1">
      <alignment horizontal="right" wrapText="1" indent="1"/>
    </xf>
    <xf numFmtId="170" fontId="16" fillId="0" borderId="1" xfId="20" applyNumberFormat="1" applyFont="1" applyBorder="1" applyAlignment="1">
      <alignment horizontal="right" wrapText="1" indent="1"/>
      <protection/>
    </xf>
    <xf numFmtId="171" fontId="16" fillId="0" borderId="1" xfId="22" applyNumberFormat="1" applyFont="1" applyBorder="1" applyAlignment="1">
      <alignment horizontal="right" indent="1"/>
    </xf>
    <xf numFmtId="170" fontId="16" fillId="3" borderId="1" xfId="20" applyNumberFormat="1" applyFont="1" applyFill="1" applyBorder="1" applyAlignment="1">
      <alignment horizontal="right" wrapText="1" indent="1"/>
      <protection/>
    </xf>
    <xf numFmtId="170" fontId="11" fillId="3" borderId="12" xfId="20" applyNumberFormat="1" applyFont="1" applyFill="1" applyBorder="1" applyAlignment="1">
      <alignment horizontal="right" wrapText="1" indent="1"/>
      <protection/>
    </xf>
    <xf numFmtId="170" fontId="16" fillId="0" borderId="3" xfId="0" applyNumberFormat="1" applyFont="1" applyBorder="1" applyAlignment="1">
      <alignment horizontal="right" indent="1"/>
    </xf>
    <xf numFmtId="171" fontId="16" fillId="0" borderId="3" xfId="22" applyNumberFormat="1" applyFont="1" applyBorder="1" applyAlignment="1">
      <alignment horizontal="right" indent="1"/>
    </xf>
    <xf numFmtId="170" fontId="16" fillId="3" borderId="3" xfId="20" applyNumberFormat="1" applyFont="1" applyFill="1" applyBorder="1" applyAlignment="1">
      <alignment horizontal="right" wrapText="1" indent="1"/>
      <protection/>
    </xf>
    <xf numFmtId="170" fontId="11" fillId="3" borderId="14" xfId="20" applyNumberFormat="1" applyFont="1" applyFill="1" applyBorder="1" applyAlignment="1">
      <alignment horizontal="right" wrapText="1" indent="1"/>
      <protection/>
    </xf>
    <xf numFmtId="0" fontId="16" fillId="0" borderId="3" xfId="0" applyFont="1" applyBorder="1" applyAlignment="1">
      <alignment horizontal="right" indent="1"/>
    </xf>
    <xf numFmtId="0" fontId="30" fillId="0" borderId="34" xfId="0" applyFont="1" applyBorder="1" applyAlignment="1">
      <alignment horizontal="right" wrapText="1" indent="1"/>
    </xf>
    <xf numFmtId="0" fontId="30" fillId="0" borderId="0" xfId="0" applyFont="1" applyAlignment="1">
      <alignment horizontal="right" wrapText="1" indent="1"/>
    </xf>
    <xf numFmtId="43" fontId="30" fillId="0" borderId="34" xfId="22" applyFont="1" applyBorder="1" applyAlignment="1">
      <alignment horizontal="right" indent="1"/>
    </xf>
    <xf numFmtId="170" fontId="30" fillId="0" borderId="28" xfId="0" applyNumberFormat="1" applyFont="1" applyBorder="1" applyAlignment="1">
      <alignment horizontal="right" indent="1"/>
    </xf>
    <xf numFmtId="43" fontId="30" fillId="0" borderId="10" xfId="22" applyFont="1" applyBorder="1" applyAlignment="1">
      <alignment horizontal="right" indent="1"/>
    </xf>
    <xf numFmtId="170" fontId="30" fillId="0" borderId="0" xfId="0" applyNumberFormat="1" applyFont="1" applyAlignment="1">
      <alignment horizontal="right" indent="1"/>
    </xf>
    <xf numFmtId="43" fontId="30" fillId="0" borderId="12" xfId="22" applyFont="1" applyBorder="1" applyAlignment="1">
      <alignment horizontal="right" indent="1"/>
    </xf>
    <xf numFmtId="0" fontId="30" fillId="0" borderId="63" xfId="0" applyFont="1" applyBorder="1" applyAlignment="1">
      <alignment horizontal="right" wrapText="1" indent="1"/>
    </xf>
    <xf numFmtId="0" fontId="30" fillId="0" borderId="65" xfId="0" applyFont="1" applyBorder="1" applyAlignment="1">
      <alignment horizontal="right" wrapText="1" indent="1"/>
    </xf>
    <xf numFmtId="43" fontId="30" fillId="0" borderId="41" xfId="22" applyFont="1" applyBorder="1" applyAlignment="1">
      <alignment horizontal="right" indent="1"/>
    </xf>
    <xf numFmtId="170" fontId="30" fillId="0" borderId="29" xfId="0" applyNumberFormat="1" applyFont="1" applyBorder="1" applyAlignment="1">
      <alignment horizontal="right" indent="1"/>
    </xf>
    <xf numFmtId="43" fontId="30" fillId="0" borderId="39" xfId="22" applyFont="1" applyBorder="1" applyAlignment="1">
      <alignment horizontal="right" indent="1"/>
    </xf>
    <xf numFmtId="170" fontId="30" fillId="0" borderId="40" xfId="0" applyNumberFormat="1" applyFont="1" applyBorder="1" applyAlignment="1">
      <alignment horizontal="right" indent="1"/>
    </xf>
    <xf numFmtId="0" fontId="5" fillId="3" borderId="0" xfId="20" applyFont="1" applyFill="1" applyAlignment="1">
      <alignment horizontal="right" wrapText="1" indent="1"/>
      <protection/>
    </xf>
    <xf numFmtId="1" fontId="5" fillId="3" borderId="34" xfId="20" applyNumberFormat="1" applyFont="1" applyFill="1" applyBorder="1" applyAlignment="1">
      <alignment horizontal="right" indent="1" shrinkToFit="1"/>
      <protection/>
    </xf>
    <xf numFmtId="0" fontId="6" fillId="0" borderId="0" xfId="20" applyFont="1" applyAlignment="1">
      <alignment horizontal="right" wrapText="1" indent="1"/>
      <protection/>
    </xf>
    <xf numFmtId="1" fontId="5" fillId="3" borderId="35" xfId="20" applyNumberFormat="1" applyFont="1" applyFill="1" applyBorder="1" applyAlignment="1">
      <alignment horizontal="right" indent="1" shrinkToFit="1"/>
      <protection/>
    </xf>
    <xf numFmtId="0" fontId="6" fillId="0" borderId="9" xfId="20" applyFont="1" applyBorder="1" applyAlignment="1">
      <alignment horizontal="right" wrapText="1" indent="1"/>
      <protection/>
    </xf>
    <xf numFmtId="170" fontId="3" fillId="0" borderId="0" xfId="20" applyNumberFormat="1" applyFont="1" applyAlignment="1">
      <alignment horizontal="right" wrapText="1" indent="1"/>
      <protection/>
    </xf>
    <xf numFmtId="170" fontId="3" fillId="0" borderId="3" xfId="20" applyNumberFormat="1" applyFont="1" applyBorder="1" applyAlignment="1">
      <alignment horizontal="right" wrapText="1" indent="1"/>
      <protection/>
    </xf>
    <xf numFmtId="170" fontId="11" fillId="3" borderId="10" xfId="23" applyNumberFormat="1" applyFont="1" applyFill="1" applyBorder="1" applyAlignment="1">
      <alignment horizontal="right" wrapText="1" indent="1"/>
    </xf>
    <xf numFmtId="170" fontId="3" fillId="0" borderId="3" xfId="23" applyNumberFormat="1" applyFont="1" applyFill="1" applyBorder="1" applyAlignment="1">
      <alignment horizontal="right" wrapText="1" indent="1"/>
    </xf>
    <xf numFmtId="170" fontId="11" fillId="3" borderId="16" xfId="20" applyNumberFormat="1" applyFont="1" applyFill="1" applyBorder="1" applyAlignment="1">
      <alignment horizontal="right" wrapText="1" indent="1"/>
      <protection/>
    </xf>
    <xf numFmtId="170" fontId="3" fillId="0" borderId="2" xfId="20" applyNumberFormat="1" applyFont="1" applyBorder="1" applyAlignment="1">
      <alignment horizontal="right" wrapText="1" indent="1"/>
      <protection/>
    </xf>
    <xf numFmtId="170" fontId="3" fillId="0" borderId="12" xfId="20" applyNumberFormat="1" applyFont="1" applyBorder="1" applyAlignment="1">
      <alignment horizontal="right" wrapText="1" indent="1"/>
      <protection/>
    </xf>
    <xf numFmtId="170" fontId="12" fillId="3" borderId="16" xfId="20" applyNumberFormat="1" applyFont="1" applyFill="1" applyBorder="1" applyAlignment="1">
      <alignment horizontal="right" wrapText="1" indent="1"/>
      <protection/>
    </xf>
    <xf numFmtId="170" fontId="3" fillId="0" borderId="0" xfId="23" applyNumberFormat="1" applyFont="1" applyFill="1" applyBorder="1" applyAlignment="1">
      <alignment horizontal="right" wrapText="1" indent="1"/>
    </xf>
    <xf numFmtId="170" fontId="3" fillId="0" borderId="0" xfId="20" applyNumberFormat="1" applyFont="1" applyAlignment="1">
      <alignment horizontal="right" indent="1" shrinkToFit="1"/>
      <protection/>
    </xf>
    <xf numFmtId="170" fontId="12" fillId="3" borderId="14" xfId="20" applyNumberFormat="1" applyFont="1" applyFill="1" applyBorder="1" applyAlignment="1">
      <alignment horizontal="right" indent="1" shrinkToFit="1"/>
      <protection/>
    </xf>
    <xf numFmtId="170" fontId="3" fillId="0" borderId="3" xfId="20" applyNumberFormat="1" applyFont="1" applyBorder="1" applyAlignment="1">
      <alignment horizontal="right" indent="1" shrinkToFit="1"/>
      <protection/>
    </xf>
    <xf numFmtId="170" fontId="11" fillId="3" borderId="14" xfId="23" applyNumberFormat="1" applyFont="1" applyFill="1" applyBorder="1" applyAlignment="1">
      <alignment horizontal="right" wrapText="1" indent="1"/>
    </xf>
    <xf numFmtId="170" fontId="11" fillId="3" borderId="16" xfId="23" applyNumberFormat="1" applyFont="1" applyFill="1" applyBorder="1" applyAlignment="1">
      <alignment horizontal="right" wrapText="1" indent="1"/>
    </xf>
    <xf numFmtId="170" fontId="30" fillId="3" borderId="10" xfId="0" applyNumberFormat="1" applyFont="1" applyFill="1" applyBorder="1" applyAlignment="1">
      <alignment horizontal="right" indent="1"/>
    </xf>
    <xf numFmtId="170" fontId="15" fillId="0" borderId="0" xfId="0" applyNumberFormat="1" applyFont="1" applyAlignment="1">
      <alignment horizontal="right" indent="1"/>
    </xf>
    <xf numFmtId="170" fontId="30" fillId="0" borderId="10" xfId="0" applyNumberFormat="1" applyFont="1" applyBorder="1" applyAlignment="1">
      <alignment horizontal="right" indent="1"/>
    </xf>
    <xf numFmtId="170" fontId="30" fillId="3" borderId="12" xfId="0" applyNumberFormat="1" applyFont="1" applyFill="1" applyBorder="1" applyAlignment="1">
      <alignment horizontal="right" indent="1"/>
    </xf>
    <xf numFmtId="170" fontId="15" fillId="0" borderId="1" xfId="0" applyNumberFormat="1" applyFont="1" applyBorder="1" applyAlignment="1">
      <alignment horizontal="right" indent="1"/>
    </xf>
    <xf numFmtId="170" fontId="30" fillId="0" borderId="12" xfId="0" applyNumberFormat="1" applyFont="1" applyBorder="1" applyAlignment="1">
      <alignment horizontal="right" indent="1"/>
    </xf>
    <xf numFmtId="170" fontId="15" fillId="0" borderId="3" xfId="0" applyNumberFormat="1" applyFont="1" applyBorder="1" applyAlignment="1">
      <alignment horizontal="right" indent="1"/>
    </xf>
    <xf numFmtId="170" fontId="30" fillId="0" borderId="14" xfId="0" applyNumberFormat="1" applyFont="1" applyBorder="1" applyAlignment="1">
      <alignment horizontal="right" indent="1"/>
    </xf>
    <xf numFmtId="0" fontId="14" fillId="0" borderId="16" xfId="0" applyFont="1" applyBorder="1" applyAlignment="1">
      <alignment horizontal="right" indent="1"/>
    </xf>
    <xf numFmtId="0" fontId="0" fillId="0" borderId="2" xfId="0" applyBorder="1" applyAlignment="1">
      <alignment horizontal="right" indent="1"/>
    </xf>
    <xf numFmtId="0" fontId="0" fillId="0" borderId="0" xfId="0" applyAlignment="1">
      <alignment horizontal="right" indent="1"/>
    </xf>
    <xf numFmtId="173" fontId="30" fillId="0" borderId="10" xfId="0" applyNumberFormat="1" applyFont="1" applyBorder="1" applyAlignment="1">
      <alignment horizontal="right" indent="1"/>
    </xf>
    <xf numFmtId="173" fontId="15" fillId="0" borderId="0" xfId="0" applyNumberFormat="1" applyFont="1" applyAlignment="1">
      <alignment horizontal="right" indent="1"/>
    </xf>
    <xf numFmtId="173" fontId="30" fillId="0" borderId="35" xfId="0" applyNumberFormat="1" applyFont="1" applyBorder="1" applyAlignment="1">
      <alignment horizontal="right" indent="1"/>
    </xf>
    <xf numFmtId="173" fontId="15" fillId="0" borderId="1" xfId="0" applyNumberFormat="1" applyFont="1" applyBorder="1" applyAlignment="1">
      <alignment horizontal="right" indent="1"/>
    </xf>
    <xf numFmtId="173" fontId="15" fillId="0" borderId="20" xfId="0" applyNumberFormat="1" applyFont="1" applyBorder="1" applyAlignment="1">
      <alignment horizontal="right" indent="1"/>
    </xf>
    <xf numFmtId="173" fontId="6" fillId="0" borderId="0" xfId="20" applyNumberFormat="1" applyFont="1" applyAlignment="1">
      <alignment horizontal="right" indent="1" shrinkToFit="1"/>
      <protection/>
    </xf>
    <xf numFmtId="0" fontId="5" fillId="0" borderId="3" xfId="20" applyFont="1" applyBorder="1" applyAlignment="1">
      <alignment horizontal="right" wrapText="1" indent="1"/>
      <protection/>
    </xf>
    <xf numFmtId="173" fontId="6" fillId="0" borderId="3" xfId="20" applyNumberFormat="1" applyFont="1" applyBorder="1" applyAlignment="1">
      <alignment horizontal="right" indent="1" shrinkToFit="1"/>
      <protection/>
    </xf>
    <xf numFmtId="173" fontId="6" fillId="0" borderId="2" xfId="20" applyNumberFormat="1" applyFont="1" applyBorder="1" applyAlignment="1">
      <alignment horizontal="right" indent="1" shrinkToFit="1"/>
      <protection/>
    </xf>
    <xf numFmtId="173" fontId="6" fillId="0" borderId="62" xfId="20" applyNumberFormat="1" applyFont="1" applyBorder="1" applyAlignment="1">
      <alignment horizontal="right" indent="1" shrinkToFit="1"/>
      <protection/>
    </xf>
    <xf numFmtId="0" fontId="9" fillId="0" borderId="0" xfId="20" applyFont="1" applyAlignment="1">
      <alignment horizontal="right" wrapText="1" indent="1"/>
      <protection/>
    </xf>
    <xf numFmtId="174" fontId="11" fillId="3" borderId="10" xfId="20" applyNumberFormat="1" applyFont="1" applyFill="1" applyBorder="1" applyAlignment="1">
      <alignment horizontal="right" wrapText="1" indent="1"/>
      <protection/>
    </xf>
    <xf numFmtId="174" fontId="3" fillId="0" borderId="0" xfId="20" applyNumberFormat="1" applyFont="1" applyAlignment="1">
      <alignment horizontal="right" wrapText="1" indent="1"/>
      <protection/>
    </xf>
    <xf numFmtId="170" fontId="12" fillId="3" borderId="72" xfId="20" applyNumberFormat="1" applyFont="1" applyFill="1" applyBorder="1" applyAlignment="1">
      <alignment horizontal="right" wrapText="1" indent="1"/>
      <protection/>
    </xf>
    <xf numFmtId="170" fontId="3" fillId="0" borderId="56" xfId="20" applyNumberFormat="1" applyFont="1" applyBorder="1" applyAlignment="1">
      <alignment horizontal="right" wrapText="1" indent="1"/>
      <protection/>
    </xf>
    <xf numFmtId="170" fontId="12" fillId="3" borderId="10" xfId="20" applyNumberFormat="1" applyFont="1" applyFill="1" applyBorder="1" applyAlignment="1">
      <alignment horizontal="right" wrapText="1" indent="1"/>
      <protection/>
    </xf>
    <xf numFmtId="170" fontId="3" fillId="0" borderId="73" xfId="20" applyNumberFormat="1" applyFont="1" applyBorder="1" applyAlignment="1">
      <alignment horizontal="right" wrapText="1" indent="1"/>
      <protection/>
    </xf>
    <xf numFmtId="170" fontId="3" fillId="0" borderId="74" xfId="20" applyNumberFormat="1" applyFont="1" applyBorder="1" applyAlignment="1">
      <alignment horizontal="right" wrapText="1" indent="1"/>
      <protection/>
    </xf>
    <xf numFmtId="1" fontId="6" fillId="0" borderId="0" xfId="20" applyNumberFormat="1" applyFont="1" applyAlignment="1">
      <alignment horizontal="right" indent="1" shrinkToFit="1"/>
      <protection/>
    </xf>
    <xf numFmtId="170" fontId="3" fillId="0" borderId="75" xfId="20" applyNumberFormat="1" applyFont="1" applyBorder="1" applyAlignment="1">
      <alignment horizontal="right" wrapText="1" indent="1"/>
      <protection/>
    </xf>
    <xf numFmtId="170" fontId="12" fillId="3" borderId="76" xfId="20" applyNumberFormat="1" applyFont="1" applyFill="1" applyBorder="1" applyAlignment="1">
      <alignment horizontal="right" wrapText="1" indent="1"/>
      <protection/>
    </xf>
    <xf numFmtId="170" fontId="3" fillId="0" borderId="54" xfId="20" applyNumberFormat="1" applyFont="1" applyBorder="1" applyAlignment="1">
      <alignment horizontal="right" wrapText="1" indent="1"/>
      <protection/>
    </xf>
    <xf numFmtId="170" fontId="3" fillId="0" borderId="54" xfId="23" applyNumberFormat="1" applyFont="1" applyFill="1" applyBorder="1" applyAlignment="1">
      <alignment horizontal="right" wrapText="1" indent="1"/>
    </xf>
    <xf numFmtId="170" fontId="3" fillId="0" borderId="77" xfId="20" applyNumberFormat="1" applyFont="1" applyBorder="1" applyAlignment="1">
      <alignment horizontal="right" wrapText="1" indent="1"/>
      <protection/>
    </xf>
    <xf numFmtId="170" fontId="12" fillId="3" borderId="38" xfId="20" applyNumberFormat="1" applyFont="1" applyFill="1" applyBorder="1" applyAlignment="1">
      <alignment horizontal="right" wrapText="1" indent="1"/>
      <protection/>
    </xf>
    <xf numFmtId="170" fontId="3" fillId="0" borderId="15" xfId="20" applyNumberFormat="1" applyFont="1" applyBorder="1" applyAlignment="1">
      <alignment horizontal="right" wrapText="1" indent="1"/>
      <protection/>
    </xf>
    <xf numFmtId="1" fontId="5" fillId="3" borderId="10" xfId="20" applyNumberFormat="1" applyFont="1" applyFill="1" applyBorder="1" applyAlignment="1">
      <alignment horizontal="right" indent="1" shrinkToFit="1"/>
      <protection/>
    </xf>
    <xf numFmtId="173" fontId="6" fillId="0" borderId="28" xfId="20" applyNumberFormat="1" applyFont="1" applyBorder="1" applyAlignment="1">
      <alignment horizontal="right" indent="1" shrinkToFit="1"/>
      <protection/>
    </xf>
    <xf numFmtId="170" fontId="3" fillId="0" borderId="28" xfId="20" applyNumberFormat="1" applyFont="1" applyBorder="1" applyAlignment="1">
      <alignment horizontal="right" wrapText="1" indent="1"/>
      <protection/>
    </xf>
    <xf numFmtId="170" fontId="11" fillId="3" borderId="72" xfId="20" applyNumberFormat="1" applyFont="1" applyFill="1" applyBorder="1" applyAlignment="1">
      <alignment horizontal="right" wrapText="1" indent="1"/>
      <protection/>
    </xf>
    <xf numFmtId="170" fontId="11" fillId="3" borderId="76" xfId="20" applyNumberFormat="1" applyFont="1" applyFill="1" applyBorder="1" applyAlignment="1">
      <alignment horizontal="right" wrapText="1" indent="1"/>
      <protection/>
    </xf>
    <xf numFmtId="170" fontId="3" fillId="0" borderId="74" xfId="23" applyNumberFormat="1" applyFont="1" applyFill="1" applyBorder="1" applyAlignment="1">
      <alignment horizontal="right" wrapText="1" indent="1"/>
    </xf>
    <xf numFmtId="170" fontId="12" fillId="3" borderId="78" xfId="20" applyNumberFormat="1" applyFont="1" applyFill="1" applyBorder="1" applyAlignment="1">
      <alignment horizontal="right" wrapText="1" indent="1"/>
      <protection/>
    </xf>
    <xf numFmtId="170" fontId="3" fillId="0" borderId="43" xfId="20" applyNumberFormat="1" applyFont="1" applyBorder="1" applyAlignment="1">
      <alignment horizontal="right" wrapText="1" indent="1"/>
      <protection/>
    </xf>
    <xf numFmtId="170" fontId="3" fillId="0" borderId="47" xfId="20" applyNumberFormat="1" applyFont="1" applyBorder="1" applyAlignment="1">
      <alignment horizontal="right" wrapText="1" indent="1"/>
      <protection/>
    </xf>
    <xf numFmtId="0" fontId="6" fillId="0" borderId="0" xfId="0" applyFont="1" applyAlignment="1">
      <alignment horizontal="right" indent="1"/>
    </xf>
    <xf numFmtId="170" fontId="3" fillId="0" borderId="48" xfId="23" applyNumberFormat="1" applyFont="1" applyFill="1" applyBorder="1" applyAlignment="1">
      <alignment horizontal="right" wrapText="1" indent="1"/>
    </xf>
    <xf numFmtId="170" fontId="12" fillId="3" borderId="10" xfId="20" applyNumberFormat="1" applyFont="1" applyFill="1" applyBorder="1" applyAlignment="1">
      <alignment horizontal="right" indent="1" shrinkToFit="1"/>
      <protection/>
    </xf>
    <xf numFmtId="170" fontId="15" fillId="0" borderId="48" xfId="0" applyNumberFormat="1" applyFont="1" applyBorder="1" applyAlignment="1">
      <alignment horizontal="right" indent="1"/>
    </xf>
    <xf numFmtId="170" fontId="15" fillId="0" borderId="49" xfId="0" applyNumberFormat="1" applyFont="1" applyBorder="1" applyAlignment="1">
      <alignment horizontal="right" indent="1"/>
    </xf>
    <xf numFmtId="170" fontId="30" fillId="0" borderId="35" xfId="0" applyNumberFormat="1" applyFont="1" applyBorder="1" applyAlignment="1">
      <alignment horizontal="right" indent="1"/>
    </xf>
    <xf numFmtId="170" fontId="15" fillId="0" borderId="18" xfId="0" applyNumberFormat="1" applyFont="1" applyBorder="1" applyAlignment="1">
      <alignment horizontal="right" indent="1"/>
    </xf>
    <xf numFmtId="0" fontId="6" fillId="0" borderId="63" xfId="20" applyFont="1" applyBorder="1" applyAlignment="1">
      <alignment horizontal="right" wrapText="1" indent="1"/>
      <protection/>
    </xf>
    <xf numFmtId="0" fontId="6" fillId="0" borderId="64" xfId="0" applyFont="1" applyBorder="1" applyAlignment="1">
      <alignment horizontal="right" wrapText="1" indent="1"/>
    </xf>
    <xf numFmtId="0" fontId="6" fillId="0" borderId="64" xfId="20" applyFont="1" applyBorder="1" applyAlignment="1">
      <alignment horizontal="right" wrapText="1" indent="1"/>
      <protection/>
    </xf>
    <xf numFmtId="1" fontId="6" fillId="3" borderId="64" xfId="20" applyNumberFormat="1" applyFont="1" applyFill="1" applyBorder="1" applyAlignment="1">
      <alignment horizontal="right" wrapText="1" indent="1" shrinkToFit="1"/>
      <protection/>
    </xf>
    <xf numFmtId="1" fontId="6" fillId="3" borderId="65" xfId="20" applyNumberFormat="1" applyFont="1" applyFill="1" applyBorder="1" applyAlignment="1">
      <alignment horizontal="right" wrapText="1" indent="1" shrinkToFit="1"/>
      <protection/>
    </xf>
    <xf numFmtId="170" fontId="6" fillId="0" borderId="42" xfId="0" applyNumberFormat="1" applyFont="1" applyBorder="1" applyAlignment="1">
      <alignment horizontal="right" indent="1"/>
    </xf>
    <xf numFmtId="170" fontId="6" fillId="0" borderId="28" xfId="0" applyNumberFormat="1" applyFont="1" applyBorder="1" applyAlignment="1">
      <alignment horizontal="right" indent="1"/>
    </xf>
    <xf numFmtId="170" fontId="6" fillId="0" borderId="28" xfId="20" applyNumberFormat="1" applyFont="1" applyBorder="1" applyAlignment="1">
      <alignment horizontal="right" indent="1" shrinkToFit="1"/>
      <protection/>
    </xf>
    <xf numFmtId="170" fontId="16" fillId="3" borderId="50" xfId="20" applyNumberFormat="1" applyFont="1" applyFill="1" applyBorder="1" applyAlignment="1">
      <alignment horizontal="right" wrapText="1" indent="1"/>
      <protection/>
    </xf>
    <xf numFmtId="170" fontId="6" fillId="0" borderId="20" xfId="0" applyNumberFormat="1" applyFont="1" applyBorder="1" applyAlignment="1">
      <alignment horizontal="right" indent="1"/>
    </xf>
    <xf numFmtId="170" fontId="6" fillId="0" borderId="1" xfId="0" applyNumberFormat="1" applyFont="1" applyBorder="1" applyAlignment="1">
      <alignment horizontal="right" indent="1"/>
    </xf>
    <xf numFmtId="170" fontId="6" fillId="0" borderId="1" xfId="20" applyNumberFormat="1" applyFont="1" applyBorder="1" applyAlignment="1">
      <alignment horizontal="right" indent="1" shrinkToFit="1"/>
      <protection/>
    </xf>
    <xf numFmtId="170" fontId="31" fillId="3" borderId="1" xfId="20" applyNumberFormat="1" applyFont="1" applyFill="1" applyBorder="1" applyAlignment="1">
      <alignment horizontal="right" wrapText="1" indent="1"/>
      <protection/>
    </xf>
    <xf numFmtId="170" fontId="3" fillId="0" borderId="1" xfId="20" applyNumberFormat="1" applyFont="1" applyBorder="1" applyAlignment="1">
      <alignment horizontal="right" wrapText="1" indent="1"/>
      <protection/>
    </xf>
    <xf numFmtId="170" fontId="31" fillId="3" borderId="62" xfId="20" applyNumberFormat="1" applyFont="1" applyFill="1" applyBorder="1" applyAlignment="1">
      <alignment horizontal="right" wrapText="1" indent="1"/>
      <protection/>
    </xf>
    <xf numFmtId="170" fontId="6" fillId="0" borderId="41" xfId="0" applyNumberFormat="1" applyFont="1" applyBorder="1" applyAlignment="1">
      <alignment horizontal="right" indent="1"/>
    </xf>
    <xf numFmtId="170" fontId="6" fillId="0" borderId="0" xfId="0" applyNumberFormat="1" applyFont="1" applyAlignment="1">
      <alignment horizontal="right" indent="1"/>
    </xf>
    <xf numFmtId="170" fontId="6" fillId="0" borderId="0" xfId="20" applyNumberFormat="1" applyFont="1" applyAlignment="1">
      <alignment horizontal="right" indent="1" shrinkToFit="1"/>
      <protection/>
    </xf>
    <xf numFmtId="170" fontId="31" fillId="3" borderId="0" xfId="20" applyNumberFormat="1" applyFont="1" applyFill="1" applyAlignment="1">
      <alignment horizontal="right" wrapText="1" indent="1"/>
      <protection/>
    </xf>
    <xf numFmtId="170" fontId="31" fillId="3" borderId="29" xfId="20" applyNumberFormat="1" applyFont="1" applyFill="1" applyBorder="1" applyAlignment="1">
      <alignment horizontal="right" wrapText="1" indent="1"/>
      <protection/>
    </xf>
    <xf numFmtId="170" fontId="6" fillId="0" borderId="66" xfId="0" applyNumberFormat="1" applyFont="1" applyBorder="1" applyAlignment="1">
      <alignment horizontal="right" indent="1"/>
    </xf>
    <xf numFmtId="170" fontId="6" fillId="0" borderId="3" xfId="0" applyNumberFormat="1" applyFont="1" applyBorder="1" applyAlignment="1">
      <alignment horizontal="right" indent="1"/>
    </xf>
    <xf numFmtId="170" fontId="6" fillId="0" borderId="3" xfId="20" applyNumberFormat="1" applyFont="1" applyBorder="1" applyAlignment="1">
      <alignment horizontal="right" indent="1" shrinkToFit="1"/>
      <protection/>
    </xf>
    <xf numFmtId="170" fontId="31" fillId="3" borderId="3" xfId="20" applyNumberFormat="1" applyFont="1" applyFill="1" applyBorder="1" applyAlignment="1">
      <alignment horizontal="right" wrapText="1" indent="1"/>
      <protection/>
    </xf>
    <xf numFmtId="170" fontId="31" fillId="3" borderId="67" xfId="20" applyNumberFormat="1" applyFont="1" applyFill="1" applyBorder="1" applyAlignment="1">
      <alignment horizontal="right" wrapText="1" indent="1"/>
      <protection/>
    </xf>
    <xf numFmtId="171" fontId="6" fillId="0" borderId="41" xfId="22" applyNumberFormat="1" applyFont="1" applyBorder="1" applyAlignment="1">
      <alignment horizontal="right" indent="1"/>
    </xf>
    <xf numFmtId="170" fontId="6" fillId="0" borderId="0" xfId="20" applyNumberFormat="1" applyFont="1" applyAlignment="1">
      <alignment horizontal="right" wrapText="1" indent="1"/>
      <protection/>
    </xf>
    <xf numFmtId="170" fontId="6" fillId="0" borderId="66" xfId="20" applyNumberFormat="1" applyFont="1" applyBorder="1" applyAlignment="1">
      <alignment horizontal="right" wrapText="1" indent="1"/>
      <protection/>
    </xf>
    <xf numFmtId="170" fontId="6" fillId="0" borderId="3" xfId="20" applyNumberFormat="1" applyFont="1" applyBorder="1" applyAlignment="1">
      <alignment horizontal="right" wrapText="1" indent="1"/>
      <protection/>
    </xf>
    <xf numFmtId="0" fontId="5" fillId="0" borderId="21" xfId="20" applyFont="1" applyBorder="1" applyAlignment="1">
      <alignment horizontal="left" vertical="center" wrapText="1"/>
      <protection/>
    </xf>
    <xf numFmtId="0" fontId="5" fillId="0" borderId="63" xfId="0" applyFont="1" applyBorder="1" applyAlignment="1">
      <alignment horizontal="right" wrapText="1" indent="1"/>
    </xf>
    <xf numFmtId="0" fontId="5" fillId="0" borderId="64" xfId="0" applyFont="1" applyBorder="1" applyAlignment="1">
      <alignment horizontal="right" wrapText="1" indent="1"/>
    </xf>
    <xf numFmtId="0" fontId="5" fillId="0" borderId="64" xfId="20" applyFont="1" applyBorder="1" applyAlignment="1">
      <alignment horizontal="right" wrapText="1" indent="1"/>
      <protection/>
    </xf>
    <xf numFmtId="1" fontId="5" fillId="3" borderId="64" xfId="20" applyNumberFormat="1" applyFont="1" applyFill="1" applyBorder="1" applyAlignment="1">
      <alignment horizontal="right" wrapText="1" indent="1" shrinkToFit="1"/>
      <protection/>
    </xf>
    <xf numFmtId="1" fontId="5" fillId="3" borderId="65" xfId="20" applyNumberFormat="1" applyFont="1" applyFill="1" applyBorder="1" applyAlignment="1">
      <alignment horizontal="right" wrapText="1" indent="1" shrinkToFit="1"/>
      <protection/>
    </xf>
    <xf numFmtId="0" fontId="10" fillId="0" borderId="28" xfId="0" applyFont="1" applyBorder="1" applyAlignment="1">
      <alignment horizontal="right" indent="1"/>
    </xf>
    <xf numFmtId="170" fontId="11" fillId="3" borderId="28" xfId="20" applyNumberFormat="1" applyFont="1" applyFill="1" applyBorder="1" applyAlignment="1">
      <alignment horizontal="right" wrapText="1" indent="1"/>
      <protection/>
    </xf>
    <xf numFmtId="170" fontId="11" fillId="3" borderId="50" xfId="20" applyNumberFormat="1" applyFont="1" applyFill="1" applyBorder="1" applyAlignment="1">
      <alignment horizontal="right" wrapText="1" indent="1"/>
      <protection/>
    </xf>
    <xf numFmtId="0" fontId="10" fillId="0" borderId="1" xfId="0" applyFont="1" applyBorder="1" applyAlignment="1">
      <alignment horizontal="right" indent="1"/>
    </xf>
    <xf numFmtId="170" fontId="5" fillId="0" borderId="20" xfId="0" applyNumberFormat="1" applyFont="1" applyBorder="1" applyAlignment="1">
      <alignment horizontal="right" indent="1"/>
    </xf>
    <xf numFmtId="170" fontId="5" fillId="0" borderId="1" xfId="0" applyNumberFormat="1" applyFont="1" applyBorder="1" applyAlignment="1">
      <alignment horizontal="right" indent="1"/>
    </xf>
    <xf numFmtId="170" fontId="5" fillId="0" borderId="1" xfId="20" applyNumberFormat="1" applyFont="1" applyBorder="1" applyAlignment="1">
      <alignment horizontal="right" indent="1" shrinkToFit="1"/>
      <protection/>
    </xf>
    <xf numFmtId="170" fontId="12" fillId="3" borderId="1" xfId="20" applyNumberFormat="1" applyFont="1" applyFill="1" applyBorder="1" applyAlignment="1">
      <alignment horizontal="right" wrapText="1" indent="1"/>
      <protection/>
    </xf>
    <xf numFmtId="170" fontId="50" fillId="0" borderId="1" xfId="20" applyNumberFormat="1" applyFont="1" applyBorder="1" applyAlignment="1">
      <alignment horizontal="right" wrapText="1" indent="1"/>
      <protection/>
    </xf>
    <xf numFmtId="170" fontId="12" fillId="3" borderId="62" xfId="20" applyNumberFormat="1" applyFont="1" applyFill="1" applyBorder="1" applyAlignment="1">
      <alignment horizontal="right" wrapText="1" indent="1"/>
      <protection/>
    </xf>
    <xf numFmtId="0" fontId="10" fillId="0" borderId="0" xfId="0" applyFont="1" applyAlignment="1">
      <alignment horizontal="right" indent="1"/>
    </xf>
    <xf numFmtId="170" fontId="5" fillId="0" borderId="41" xfId="0" applyNumberFormat="1" applyFont="1" applyBorder="1" applyAlignment="1">
      <alignment horizontal="right" indent="1"/>
    </xf>
    <xf numFmtId="170" fontId="5" fillId="0" borderId="0" xfId="0" applyNumberFormat="1" applyFont="1" applyAlignment="1">
      <alignment horizontal="right" indent="1"/>
    </xf>
    <xf numFmtId="170" fontId="5" fillId="0" borderId="0" xfId="20" applyNumberFormat="1" applyFont="1" applyAlignment="1">
      <alignment horizontal="right" indent="1" shrinkToFit="1"/>
      <protection/>
    </xf>
    <xf numFmtId="170" fontId="12" fillId="3" borderId="0" xfId="20" applyNumberFormat="1" applyFont="1" applyFill="1" applyAlignment="1">
      <alignment horizontal="right" wrapText="1" indent="1"/>
      <protection/>
    </xf>
    <xf numFmtId="170" fontId="50" fillId="0" borderId="0" xfId="20" applyNumberFormat="1" applyFont="1" applyAlignment="1">
      <alignment horizontal="right" wrapText="1" indent="1"/>
      <protection/>
    </xf>
    <xf numFmtId="170" fontId="12" fillId="3" borderId="29" xfId="20" applyNumberFormat="1" applyFont="1" applyFill="1" applyBorder="1" applyAlignment="1">
      <alignment horizontal="right" wrapText="1" indent="1"/>
      <protection/>
    </xf>
    <xf numFmtId="0" fontId="10" fillId="0" borderId="3" xfId="0" applyFont="1" applyBorder="1" applyAlignment="1">
      <alignment horizontal="right" indent="1"/>
    </xf>
    <xf numFmtId="170" fontId="5" fillId="0" borderId="66" xfId="0" applyNumberFormat="1" applyFont="1" applyBorder="1" applyAlignment="1">
      <alignment horizontal="right" indent="1"/>
    </xf>
    <xf numFmtId="170" fontId="5" fillId="0" borderId="3" xfId="0" applyNumberFormat="1" applyFont="1" applyBorder="1" applyAlignment="1">
      <alignment horizontal="right" indent="1"/>
    </xf>
    <xf numFmtId="170" fontId="5" fillId="0" borderId="3" xfId="20" applyNumberFormat="1" applyFont="1" applyBorder="1" applyAlignment="1">
      <alignment horizontal="right" indent="1" shrinkToFit="1"/>
      <protection/>
    </xf>
    <xf numFmtId="170" fontId="12" fillId="3" borderId="3" xfId="20" applyNumberFormat="1" applyFont="1" applyFill="1" applyBorder="1" applyAlignment="1">
      <alignment horizontal="right" wrapText="1" indent="1"/>
      <protection/>
    </xf>
    <xf numFmtId="170" fontId="50" fillId="0" borderId="3" xfId="20" applyNumberFormat="1" applyFont="1" applyBorder="1" applyAlignment="1">
      <alignment horizontal="right" wrapText="1" indent="1"/>
      <protection/>
    </xf>
    <xf numFmtId="170" fontId="12" fillId="3" borderId="67" xfId="20" applyNumberFormat="1" applyFont="1" applyFill="1" applyBorder="1" applyAlignment="1">
      <alignment horizontal="right" wrapText="1" indent="1"/>
      <protection/>
    </xf>
    <xf numFmtId="170" fontId="5" fillId="0" borderId="41" xfId="20" applyNumberFormat="1" applyFont="1" applyBorder="1" applyAlignment="1">
      <alignment horizontal="right" wrapText="1" indent="1"/>
      <protection/>
    </xf>
    <xf numFmtId="170" fontId="5" fillId="0" borderId="0" xfId="20" applyNumberFormat="1" applyFont="1" applyAlignment="1">
      <alignment horizontal="right" wrapText="1" indent="1"/>
      <protection/>
    </xf>
    <xf numFmtId="0" fontId="6" fillId="0" borderId="3" xfId="20" applyFont="1" applyBorder="1" applyAlignment="1">
      <alignment horizontal="right" wrapText="1" indent="1"/>
      <protection/>
    </xf>
    <xf numFmtId="170" fontId="5" fillId="0" borderId="44" xfId="20" applyNumberFormat="1" applyFont="1" applyBorder="1" applyAlignment="1">
      <alignment horizontal="right" wrapText="1" indent="1"/>
      <protection/>
    </xf>
    <xf numFmtId="170" fontId="5" fillId="0" borderId="45" xfId="0" applyNumberFormat="1" applyFont="1" applyBorder="1" applyAlignment="1">
      <alignment horizontal="right" indent="1"/>
    </xf>
    <xf numFmtId="170" fontId="5" fillId="0" borderId="45" xfId="20" applyNumberFormat="1" applyFont="1" applyBorder="1" applyAlignment="1">
      <alignment horizontal="right" wrapText="1" indent="1"/>
      <protection/>
    </xf>
    <xf numFmtId="170" fontId="12" fillId="3" borderId="45" xfId="20" applyNumberFormat="1" applyFont="1" applyFill="1" applyBorder="1" applyAlignment="1">
      <alignment horizontal="right" wrapText="1" indent="1"/>
      <protection/>
    </xf>
    <xf numFmtId="170" fontId="50" fillId="0" borderId="45" xfId="20" applyNumberFormat="1" applyFont="1" applyBorder="1" applyAlignment="1">
      <alignment horizontal="right" wrapText="1" indent="1"/>
      <protection/>
    </xf>
    <xf numFmtId="170" fontId="12" fillId="3" borderId="51" xfId="20" applyNumberFormat="1" applyFont="1" applyFill="1" applyBorder="1" applyAlignment="1">
      <alignment horizontal="right" wrapText="1" indent="1"/>
      <protection/>
    </xf>
    <xf numFmtId="170" fontId="5" fillId="0" borderId="1" xfId="20" applyNumberFormat="1" applyFont="1" applyBorder="1" applyAlignment="1">
      <alignment horizontal="right" wrapText="1" indent="1"/>
      <protection/>
    </xf>
    <xf numFmtId="166" fontId="31" fillId="3" borderId="0" xfId="20" applyNumberFormat="1" applyFont="1" applyFill="1" applyAlignment="1">
      <alignment horizontal="right" wrapText="1" indent="1"/>
      <protection/>
    </xf>
    <xf numFmtId="166" fontId="3" fillId="0" borderId="0" xfId="20" applyNumberFormat="1" applyFont="1" applyAlignment="1">
      <alignment horizontal="right" wrapText="1" indent="1"/>
      <protection/>
    </xf>
    <xf numFmtId="0" fontId="6" fillId="0" borderId="9" xfId="0" applyFont="1" applyBorder="1" applyAlignment="1">
      <alignment horizontal="right" wrapText="1" indent="1"/>
    </xf>
    <xf numFmtId="166" fontId="11" fillId="3" borderId="28" xfId="20" applyNumberFormat="1" applyFont="1" applyFill="1" applyBorder="1" applyAlignment="1">
      <alignment horizontal="right" wrapText="1" indent="1"/>
      <protection/>
    </xf>
    <xf numFmtId="166" fontId="3" fillId="0" borderId="28" xfId="20" applyNumberFormat="1" applyFont="1" applyBorder="1" applyAlignment="1">
      <alignment horizontal="right" wrapText="1" indent="1"/>
      <protection/>
    </xf>
    <xf numFmtId="0" fontId="8" fillId="0" borderId="0" xfId="0" applyFont="1" applyAlignment="1">
      <alignment horizontal="right" indent="1"/>
    </xf>
    <xf numFmtId="1" fontId="5" fillId="3" borderId="0" xfId="20" applyNumberFormat="1" applyFont="1" applyFill="1" applyAlignment="1">
      <alignment horizontal="right" indent="1" shrinkToFit="1"/>
      <protection/>
    </xf>
    <xf numFmtId="170" fontId="6" fillId="0" borderId="2" xfId="20" applyNumberFormat="1" applyFont="1" applyBorder="1" applyAlignment="1">
      <alignment horizontal="right" wrapText="1" indent="1"/>
      <protection/>
    </xf>
    <xf numFmtId="170" fontId="6" fillId="0" borderId="2" xfId="0" applyNumberFormat="1" applyFont="1" applyBorder="1" applyAlignment="1">
      <alignment horizontal="right" indent="1"/>
    </xf>
    <xf numFmtId="170" fontId="31" fillId="3" borderId="2" xfId="20" applyNumberFormat="1" applyFont="1" applyFill="1" applyBorder="1" applyAlignment="1">
      <alignment horizontal="right" wrapText="1" indent="1"/>
      <protection/>
    </xf>
    <xf numFmtId="170" fontId="5" fillId="0" borderId="79" xfId="20" applyNumberFormat="1" applyFont="1" applyBorder="1" applyAlignment="1">
      <alignment horizontal="right" wrapText="1" indent="1"/>
      <protection/>
    </xf>
    <xf numFmtId="170" fontId="5" fillId="0" borderId="37" xfId="0" applyNumberFormat="1" applyFont="1" applyBorder="1" applyAlignment="1">
      <alignment horizontal="right" indent="1"/>
    </xf>
    <xf numFmtId="170" fontId="5" fillId="0" borderId="37" xfId="20" applyNumberFormat="1" applyFont="1" applyBorder="1" applyAlignment="1">
      <alignment horizontal="right" wrapText="1" indent="1"/>
      <protection/>
    </xf>
    <xf numFmtId="170" fontId="12" fillId="3" borderId="37" xfId="20" applyNumberFormat="1" applyFont="1" applyFill="1" applyBorder="1" applyAlignment="1">
      <alignment horizontal="right" wrapText="1" indent="1"/>
      <protection/>
    </xf>
    <xf numFmtId="170" fontId="50" fillId="0" borderId="37" xfId="20" applyNumberFormat="1" applyFont="1" applyBorder="1" applyAlignment="1">
      <alignment horizontal="right" wrapText="1" indent="1"/>
      <protection/>
    </xf>
    <xf numFmtId="170" fontId="12" fillId="3" borderId="80" xfId="20" applyNumberFormat="1" applyFont="1" applyFill="1" applyBorder="1" applyAlignment="1">
      <alignment horizontal="right" wrapText="1" indent="1"/>
      <protection/>
    </xf>
    <xf numFmtId="170" fontId="5" fillId="0" borderId="66" xfId="20" applyNumberFormat="1" applyFont="1" applyBorder="1" applyAlignment="1">
      <alignment horizontal="right" wrapText="1" indent="1"/>
      <protection/>
    </xf>
    <xf numFmtId="170" fontId="5" fillId="0" borderId="3" xfId="20" applyNumberFormat="1" applyFont="1" applyBorder="1" applyAlignment="1">
      <alignment horizontal="right" wrapText="1" indent="1"/>
      <protection/>
    </xf>
    <xf numFmtId="170" fontId="5" fillId="0" borderId="39" xfId="20" applyNumberFormat="1" applyFont="1" applyBorder="1" applyAlignment="1">
      <alignment horizontal="right" wrapText="1" indent="1"/>
      <protection/>
    </xf>
    <xf numFmtId="170" fontId="5" fillId="0" borderId="9" xfId="0" applyNumberFormat="1" applyFont="1" applyBorder="1" applyAlignment="1">
      <alignment horizontal="right" indent="1"/>
    </xf>
    <xf numFmtId="170" fontId="5" fillId="0" borderId="9" xfId="20" applyNumberFormat="1" applyFont="1" applyBorder="1" applyAlignment="1">
      <alignment horizontal="right" wrapText="1" indent="1"/>
      <protection/>
    </xf>
    <xf numFmtId="170" fontId="12" fillId="3" borderId="9" xfId="20" applyNumberFormat="1" applyFont="1" applyFill="1" applyBorder="1" applyAlignment="1">
      <alignment horizontal="right" wrapText="1" indent="1"/>
      <protection/>
    </xf>
    <xf numFmtId="170" fontId="50" fillId="0" borderId="9" xfId="20" applyNumberFormat="1" applyFont="1" applyBorder="1" applyAlignment="1">
      <alignment horizontal="right" wrapText="1" indent="1"/>
      <protection/>
    </xf>
    <xf numFmtId="170" fontId="12" fillId="3" borderId="40" xfId="20" applyNumberFormat="1" applyFont="1" applyFill="1" applyBorder="1" applyAlignment="1">
      <alignment horizontal="right" wrapText="1" indent="1"/>
      <protection/>
    </xf>
    <xf numFmtId="0" fontId="6" fillId="0" borderId="0" xfId="20" applyFont="1" applyAlignment="1">
      <alignment horizontal="right" wrapText="1" indent="2"/>
      <protection/>
    </xf>
    <xf numFmtId="170" fontId="11" fillId="3" borderId="81" xfId="20" applyNumberFormat="1" applyFont="1" applyFill="1" applyBorder="1" applyAlignment="1">
      <alignment horizontal="right" wrapText="1" indent="1"/>
      <protection/>
    </xf>
    <xf numFmtId="170" fontId="3" fillId="0" borderId="69" xfId="20" applyNumberFormat="1" applyFont="1" applyBorder="1" applyAlignment="1">
      <alignment horizontal="right" wrapText="1" indent="1"/>
      <protection/>
    </xf>
    <xf numFmtId="170" fontId="31" fillId="3" borderId="10" xfId="20" applyNumberFormat="1" applyFont="1" applyFill="1" applyBorder="1" applyAlignment="1">
      <alignment horizontal="right" wrapText="1" indent="1"/>
      <protection/>
    </xf>
    <xf numFmtId="170" fontId="15" fillId="3" borderId="10" xfId="0" applyNumberFormat="1" applyFont="1" applyFill="1" applyBorder="1" applyAlignment="1">
      <alignment horizontal="right" indent="1"/>
    </xf>
    <xf numFmtId="170" fontId="15" fillId="0" borderId="10" xfId="0" applyNumberFormat="1" applyFont="1" applyBorder="1" applyAlignment="1">
      <alignment horizontal="right" indent="1"/>
    </xf>
    <xf numFmtId="170" fontId="30" fillId="3" borderId="81" xfId="0" applyNumberFormat="1" applyFont="1" applyFill="1" applyBorder="1" applyAlignment="1">
      <alignment horizontal="right" indent="1"/>
    </xf>
    <xf numFmtId="170" fontId="15" fillId="0" borderId="69" xfId="0" applyNumberFormat="1" applyFont="1" applyBorder="1" applyAlignment="1">
      <alignment horizontal="right" indent="1"/>
    </xf>
    <xf numFmtId="170" fontId="30" fillId="0" borderId="81" xfId="0" applyNumberFormat="1" applyFont="1" applyBorder="1" applyAlignment="1">
      <alignment horizontal="right" indent="1"/>
    </xf>
    <xf numFmtId="170" fontId="30" fillId="0" borderId="38" xfId="0" applyNumberFormat="1" applyFont="1" applyBorder="1" applyAlignment="1">
      <alignment horizontal="right" indent="1"/>
    </xf>
    <xf numFmtId="0" fontId="5" fillId="0" borderId="0" xfId="20" applyFont="1" applyAlignment="1">
      <alignment horizontal="right" wrapText="1" indent="1"/>
      <protection/>
    </xf>
    <xf numFmtId="173" fontId="6" fillId="0" borderId="69" xfId="20" applyNumberFormat="1" applyFont="1" applyBorder="1" applyAlignment="1">
      <alignment horizontal="right" indent="1" shrinkToFit="1"/>
      <protection/>
    </xf>
    <xf numFmtId="0" fontId="6" fillId="0" borderId="69" xfId="20" applyFont="1" applyBorder="1" applyAlignment="1">
      <alignment horizontal="right" vertical="top" wrapText="1" indent="1"/>
      <protection/>
    </xf>
    <xf numFmtId="0" fontId="5" fillId="0" borderId="2" xfId="20" applyFont="1" applyBorder="1" applyAlignment="1">
      <alignment horizontal="right" wrapText="1" indent="1"/>
      <protection/>
    </xf>
    <xf numFmtId="170" fontId="12" fillId="3" borderId="35" xfId="20" applyNumberFormat="1" applyFont="1" applyFill="1" applyBorder="1" applyAlignment="1">
      <alignment horizontal="right" wrapText="1" indent="1"/>
      <protection/>
    </xf>
    <xf numFmtId="170" fontId="12" fillId="3" borderId="52" xfId="20" applyNumberFormat="1" applyFont="1" applyFill="1" applyBorder="1" applyAlignment="1">
      <alignment horizontal="right" wrapText="1" indent="1"/>
      <protection/>
    </xf>
    <xf numFmtId="166" fontId="16" fillId="3" borderId="10" xfId="20" applyNumberFormat="1" applyFont="1" applyFill="1" applyBorder="1" applyAlignment="1">
      <alignment horizontal="right" wrapText="1" indent="1"/>
      <protection/>
    </xf>
    <xf numFmtId="166" fontId="31" fillId="3" borderId="10" xfId="20" applyNumberFormat="1" applyFont="1" applyFill="1" applyBorder="1" applyAlignment="1">
      <alignment horizontal="right" wrapText="1" indent="1"/>
      <protection/>
    </xf>
    <xf numFmtId="170" fontId="3" fillId="0" borderId="57" xfId="20" applyNumberFormat="1" applyFont="1" applyBorder="1" applyAlignment="1">
      <alignment horizontal="right" wrapText="1" indent="1"/>
      <protection/>
    </xf>
    <xf numFmtId="170" fontId="12" fillId="3" borderId="14" xfId="20" applyNumberFormat="1" applyFont="1" applyFill="1" applyBorder="1" applyAlignment="1">
      <alignment horizontal="right" wrapText="1" indent="1"/>
      <protection/>
    </xf>
    <xf numFmtId="170" fontId="12" fillId="3" borderId="12" xfId="20" applyNumberFormat="1" applyFont="1" applyFill="1" applyBorder="1" applyAlignment="1">
      <alignment horizontal="right" wrapText="1" indent="1"/>
      <protection/>
    </xf>
    <xf numFmtId="170" fontId="3" fillId="0" borderId="49" xfId="20" applyNumberFormat="1" applyFont="1" applyBorder="1" applyAlignment="1">
      <alignment horizontal="right" wrapText="1" indent="1"/>
      <protection/>
    </xf>
    <xf numFmtId="170" fontId="3" fillId="0" borderId="48" xfId="20" applyNumberFormat="1" applyFont="1" applyBorder="1" applyAlignment="1">
      <alignment horizontal="right" wrapText="1" indent="1"/>
      <protection/>
    </xf>
    <xf numFmtId="170" fontId="3" fillId="0" borderId="47" xfId="23" applyNumberFormat="1" applyFont="1" applyFill="1" applyBorder="1" applyAlignment="1">
      <alignment horizontal="right" wrapText="1" indent="1"/>
    </xf>
    <xf numFmtId="174" fontId="12" fillId="3" borderId="10" xfId="20" applyNumberFormat="1" applyFont="1" applyFill="1" applyBorder="1" applyAlignment="1">
      <alignment horizontal="right" wrapText="1" indent="1"/>
      <protection/>
    </xf>
    <xf numFmtId="0" fontId="30" fillId="0" borderId="0" xfId="0" applyFont="1" applyAlignment="1" quotePrefix="1">
      <alignment horizontal="right"/>
    </xf>
    <xf numFmtId="0" fontId="8" fillId="0" borderId="0" xfId="0" applyFont="1" applyAlignment="1">
      <alignment horizontal="left" indent="1"/>
    </xf>
    <xf numFmtId="170" fontId="31" fillId="3" borderId="78" xfId="20" applyNumberFormat="1" applyFont="1" applyFill="1" applyBorder="1" applyAlignment="1">
      <alignment horizontal="right" wrapText="1" indent="1"/>
      <protection/>
    </xf>
    <xf numFmtId="175" fontId="12" fillId="3" borderId="10" xfId="22" applyNumberFormat="1" applyFont="1" applyFill="1" applyBorder="1" applyAlignment="1">
      <alignment horizontal="right" wrapText="1" indent="1"/>
    </xf>
    <xf numFmtId="175" fontId="3" fillId="0" borderId="0" xfId="22" applyNumberFormat="1" applyFont="1" applyAlignment="1">
      <alignment horizontal="right" wrapText="1" indent="1"/>
    </xf>
    <xf numFmtId="174" fontId="12" fillId="3" borderId="10" xfId="22" applyNumberFormat="1" applyFont="1" applyFill="1" applyBorder="1" applyAlignment="1">
      <alignment horizontal="right" wrapText="1" indent="1"/>
    </xf>
    <xf numFmtId="174" fontId="3" fillId="0" borderId="0" xfId="22" applyNumberFormat="1" applyFont="1" applyAlignment="1">
      <alignment horizontal="right" wrapText="1" indent="1"/>
    </xf>
    <xf numFmtId="0" fontId="5" fillId="0" borderId="1" xfId="20" applyFont="1" applyBorder="1" applyAlignment="1">
      <alignment horizontal="right" wrapText="1" indent="1"/>
      <protection/>
    </xf>
    <xf numFmtId="175" fontId="12" fillId="3" borderId="12" xfId="22" applyNumberFormat="1" applyFont="1" applyFill="1" applyBorder="1" applyAlignment="1">
      <alignment horizontal="right" wrapText="1" indent="1"/>
    </xf>
    <xf numFmtId="175" fontId="3" fillId="0" borderId="1" xfId="22" applyNumberFormat="1" applyFont="1" applyBorder="1" applyAlignment="1">
      <alignment horizontal="right" wrapText="1" indent="1"/>
    </xf>
    <xf numFmtId="167" fontId="12" fillId="3" borderId="35" xfId="22" applyNumberFormat="1" applyFont="1" applyFill="1" applyBorder="1" applyAlignment="1">
      <alignment horizontal="right" wrapText="1" indent="1"/>
    </xf>
    <xf numFmtId="167" fontId="3" fillId="0" borderId="1" xfId="22" applyNumberFormat="1" applyFont="1" applyBorder="1" applyAlignment="1">
      <alignment horizontal="right" wrapText="1" indent="1"/>
    </xf>
    <xf numFmtId="170" fontId="3" fillId="0" borderId="82" xfId="20" applyNumberFormat="1" applyFont="1" applyBorder="1" applyAlignment="1">
      <alignment horizontal="right" wrapText="1" indent="1"/>
      <protection/>
    </xf>
    <xf numFmtId="171" fontId="12" fillId="3" borderId="38" xfId="22" applyNumberFormat="1" applyFont="1" applyFill="1" applyBorder="1" applyAlignment="1">
      <alignment horizontal="right" wrapText="1" indent="1"/>
    </xf>
    <xf numFmtId="171" fontId="3" fillId="0" borderId="3" xfId="22" applyNumberFormat="1" applyFont="1" applyBorder="1" applyAlignment="1">
      <alignment horizontal="right" wrapText="1" indent="1"/>
    </xf>
    <xf numFmtId="171" fontId="3" fillId="0" borderId="82" xfId="22" applyNumberFormat="1" applyFont="1" applyBorder="1" applyAlignment="1">
      <alignment horizontal="right" wrapText="1" indent="1"/>
    </xf>
    <xf numFmtId="0" fontId="5" fillId="0" borderId="28" xfId="20" applyFont="1" applyBorder="1" applyAlignment="1">
      <alignment horizontal="right" wrapText="1" indent="1"/>
      <protection/>
    </xf>
    <xf numFmtId="170" fontId="12" fillId="3" borderId="34" xfId="20" applyNumberFormat="1" applyFont="1" applyFill="1" applyBorder="1" applyAlignment="1">
      <alignment horizontal="right" wrapText="1" indent="1"/>
      <protection/>
    </xf>
    <xf numFmtId="171" fontId="12" fillId="3" borderId="12" xfId="22" applyNumberFormat="1" applyFont="1" applyFill="1" applyBorder="1" applyAlignment="1">
      <alignment horizontal="right" wrapText="1" indent="1"/>
    </xf>
    <xf numFmtId="171" fontId="3" fillId="0" borderId="1" xfId="22" applyNumberFormat="1" applyFont="1" applyBorder="1" applyAlignment="1">
      <alignment horizontal="right" wrapText="1" indent="1"/>
    </xf>
    <xf numFmtId="0" fontId="12" fillId="0" borderId="42" xfId="20" applyFont="1" applyBorder="1" applyAlignment="1">
      <alignment horizontal="right" wrapText="1" indent="1"/>
      <protection/>
    </xf>
    <xf numFmtId="1" fontId="5" fillId="3" borderId="28" xfId="20" applyNumberFormat="1" applyFont="1" applyFill="1" applyBorder="1" applyAlignment="1">
      <alignment horizontal="right" wrapText="1" indent="1" shrinkToFit="1"/>
      <protection/>
    </xf>
    <xf numFmtId="1" fontId="5" fillId="3" borderId="28" xfId="20" applyNumberFormat="1" applyFont="1" applyFill="1" applyBorder="1" applyAlignment="1">
      <alignment horizontal="right" indent="1" shrinkToFit="1"/>
      <protection/>
    </xf>
    <xf numFmtId="0" fontId="5" fillId="0" borderId="50" xfId="20" applyFont="1" applyBorder="1" applyAlignment="1">
      <alignment horizontal="right" wrapText="1" indent="1"/>
      <protection/>
    </xf>
    <xf numFmtId="1" fontId="5" fillId="3" borderId="39" xfId="20" applyNumberFormat="1" applyFont="1" applyFill="1" applyBorder="1" applyAlignment="1">
      <alignment horizontal="right" indent="1" shrinkToFit="1"/>
      <protection/>
    </xf>
    <xf numFmtId="1" fontId="5" fillId="3" borderId="9" xfId="20" applyNumberFormat="1" applyFont="1" applyFill="1" applyBorder="1" applyAlignment="1">
      <alignment horizontal="right" indent="1" shrinkToFit="1"/>
      <protection/>
    </xf>
    <xf numFmtId="0" fontId="5" fillId="0" borderId="9" xfId="20" applyFont="1" applyBorder="1" applyAlignment="1">
      <alignment horizontal="right" wrapText="1" indent="1"/>
      <protection/>
    </xf>
    <xf numFmtId="0" fontId="5" fillId="0" borderId="40" xfId="20" applyFont="1" applyBorder="1" applyAlignment="1">
      <alignment horizontal="right" wrapText="1" indent="1"/>
      <protection/>
    </xf>
    <xf numFmtId="0" fontId="5" fillId="0" borderId="41" xfId="20" applyFont="1" applyBorder="1" applyAlignment="1">
      <alignment horizontal="right" wrapText="1" indent="1"/>
      <protection/>
    </xf>
    <xf numFmtId="166" fontId="9" fillId="3" borderId="0" xfId="20" applyNumberFormat="1" applyFont="1" applyFill="1" applyAlignment="1">
      <alignment horizontal="right" wrapText="1" indent="1"/>
      <protection/>
    </xf>
    <xf numFmtId="166" fontId="4" fillId="0" borderId="0" xfId="20" applyNumberFormat="1" applyFont="1" applyAlignment="1">
      <alignment horizontal="right" wrapText="1" indent="1"/>
      <protection/>
    </xf>
    <xf numFmtId="166" fontId="4" fillId="0" borderId="29" xfId="20" applyNumberFormat="1" applyFont="1" applyBorder="1" applyAlignment="1">
      <alignment horizontal="right" wrapText="1" indent="1"/>
      <protection/>
    </xf>
    <xf numFmtId="176" fontId="5" fillId="0" borderId="41" xfId="20" applyNumberFormat="1" applyFont="1" applyBorder="1" applyAlignment="1">
      <alignment horizontal="right" wrapText="1" indent="1"/>
      <protection/>
    </xf>
    <xf numFmtId="176" fontId="12" fillId="3" borderId="0" xfId="20" applyNumberFormat="1" applyFont="1" applyFill="1" applyAlignment="1">
      <alignment horizontal="right" wrapText="1" indent="1"/>
      <protection/>
    </xf>
    <xf numFmtId="176" fontId="50" fillId="0" borderId="0" xfId="20" applyNumberFormat="1" applyFont="1" applyAlignment="1">
      <alignment horizontal="right" wrapText="1" indent="1"/>
      <protection/>
    </xf>
    <xf numFmtId="176" fontId="50" fillId="0" borderId="29" xfId="20" applyNumberFormat="1" applyFont="1" applyBorder="1" applyAlignment="1">
      <alignment horizontal="right" wrapText="1" indent="1"/>
      <protection/>
    </xf>
    <xf numFmtId="176" fontId="5" fillId="0" borderId="41" xfId="20" applyNumberFormat="1" applyFont="1" applyBorder="1" applyAlignment="1" quotePrefix="1">
      <alignment horizontal="right" wrapText="1" indent="1"/>
      <protection/>
    </xf>
    <xf numFmtId="176" fontId="5" fillId="0" borderId="44" xfId="20" applyNumberFormat="1" applyFont="1" applyBorder="1" applyAlignment="1">
      <alignment horizontal="right" wrapText="1" indent="1"/>
      <protection/>
    </xf>
    <xf numFmtId="176" fontId="12" fillId="3" borderId="45" xfId="20" applyNumberFormat="1" applyFont="1" applyFill="1" applyBorder="1" applyAlignment="1">
      <alignment horizontal="right" wrapText="1" indent="1"/>
      <protection/>
    </xf>
    <xf numFmtId="176" fontId="50" fillId="0" borderId="45" xfId="20" applyNumberFormat="1" applyFont="1" applyBorder="1" applyAlignment="1">
      <alignment horizontal="right" wrapText="1" indent="1"/>
      <protection/>
    </xf>
    <xf numFmtId="176" fontId="50" fillId="0" borderId="51" xfId="20" applyNumberFormat="1" applyFont="1" applyBorder="1" applyAlignment="1">
      <alignment horizontal="right" wrapText="1" indent="1"/>
      <protection/>
    </xf>
    <xf numFmtId="176" fontId="6" fillId="0" borderId="0" xfId="20" applyNumberFormat="1" applyFont="1" applyAlignment="1">
      <alignment horizontal="right" wrapText="1" indent="1"/>
      <protection/>
    </xf>
    <xf numFmtId="176" fontId="31" fillId="3" borderId="0" xfId="20" applyNumberFormat="1" applyFont="1" applyFill="1" applyAlignment="1">
      <alignment horizontal="right" wrapText="1" indent="1"/>
      <protection/>
    </xf>
    <xf numFmtId="176" fontId="3" fillId="0" borderId="0" xfId="20" applyNumberFormat="1" applyFont="1" applyAlignment="1">
      <alignment horizontal="right" wrapText="1" indent="1"/>
      <protection/>
    </xf>
    <xf numFmtId="176" fontId="15" fillId="0" borderId="0" xfId="0" applyNumberFormat="1" applyFont="1" applyAlignment="1">
      <alignment horizontal="right" indent="1"/>
    </xf>
    <xf numFmtId="176" fontId="6" fillId="0" borderId="0" xfId="20" applyNumberFormat="1" applyFont="1" applyAlignment="1" quotePrefix="1">
      <alignment horizontal="right" wrapText="1" indent="1"/>
      <protection/>
    </xf>
    <xf numFmtId="176" fontId="6" fillId="0" borderId="2" xfId="20" applyNumberFormat="1" applyFont="1" applyBorder="1" applyAlignment="1">
      <alignment horizontal="right" wrapText="1" indent="1"/>
      <protection/>
    </xf>
    <xf numFmtId="176" fontId="31" fillId="3" borderId="2" xfId="20" applyNumberFormat="1" applyFont="1" applyFill="1" applyBorder="1" applyAlignment="1">
      <alignment horizontal="right" wrapText="1" indent="1"/>
      <protection/>
    </xf>
    <xf numFmtId="176" fontId="3" fillId="0" borderId="2" xfId="20" applyNumberFormat="1" applyFont="1" applyBorder="1" applyAlignment="1">
      <alignment horizontal="right" wrapText="1" indent="1"/>
      <protection/>
    </xf>
    <xf numFmtId="176" fontId="5" fillId="0" borderId="42" xfId="20" applyNumberFormat="1" applyFont="1" applyBorder="1" applyAlignment="1">
      <alignment horizontal="right" wrapText="1" indent="1"/>
      <protection/>
    </xf>
    <xf numFmtId="176" fontId="9" fillId="3" borderId="28" xfId="20" applyNumberFormat="1" applyFont="1" applyFill="1" applyBorder="1" applyAlignment="1">
      <alignment horizontal="right" wrapText="1" indent="1"/>
      <protection/>
    </xf>
    <xf numFmtId="176" fontId="4" fillId="0" borderId="28" xfId="20" applyNumberFormat="1" applyFont="1" applyBorder="1" applyAlignment="1">
      <alignment horizontal="right" wrapText="1" indent="1"/>
      <protection/>
    </xf>
    <xf numFmtId="176" fontId="4" fillId="0" borderId="50" xfId="20" applyNumberFormat="1" applyFont="1" applyBorder="1" applyAlignment="1">
      <alignment horizontal="right" wrapText="1" indent="1"/>
      <protection/>
    </xf>
    <xf numFmtId="176" fontId="9" fillId="3" borderId="0" xfId="20" applyNumberFormat="1" applyFont="1" applyFill="1" applyAlignment="1">
      <alignment horizontal="right" wrapText="1" indent="1"/>
      <protection/>
    </xf>
    <xf numFmtId="176" fontId="4" fillId="0" borderId="0" xfId="20" applyNumberFormat="1" applyFont="1" applyAlignment="1">
      <alignment horizontal="right" wrapText="1" indent="1"/>
      <protection/>
    </xf>
    <xf numFmtId="176" fontId="4" fillId="0" borderId="29" xfId="20" applyNumberFormat="1" applyFont="1" applyBorder="1" applyAlignment="1">
      <alignment horizontal="right" wrapText="1" indent="1"/>
      <protection/>
    </xf>
    <xf numFmtId="176" fontId="50" fillId="0" borderId="29" xfId="20" applyNumberFormat="1" applyFont="1" applyBorder="1" applyAlignment="1" quotePrefix="1">
      <alignment horizontal="right" wrapText="1" indent="1"/>
      <protection/>
    </xf>
    <xf numFmtId="176" fontId="5" fillId="0" borderId="0" xfId="20" applyNumberFormat="1" applyFont="1" applyAlignment="1">
      <alignment horizontal="right" wrapText="1" indent="1"/>
      <protection/>
    </xf>
    <xf numFmtId="176" fontId="6" fillId="0" borderId="3" xfId="20" applyNumberFormat="1" applyFont="1" applyBorder="1" applyAlignment="1">
      <alignment horizontal="right" wrapText="1" indent="1"/>
      <protection/>
    </xf>
    <xf numFmtId="176" fontId="31" fillId="3" borderId="3" xfId="20" applyNumberFormat="1" applyFont="1" applyFill="1" applyBorder="1" applyAlignment="1">
      <alignment horizontal="right" wrapText="1" indent="1"/>
      <protection/>
    </xf>
    <xf numFmtId="176" fontId="3" fillId="0" borderId="3" xfId="20" applyNumberFormat="1" applyFont="1" applyBorder="1" applyAlignment="1">
      <alignment horizontal="right" wrapText="1" indent="1"/>
      <protection/>
    </xf>
    <xf numFmtId="0" fontId="8" fillId="0" borderId="0" xfId="0" applyFont="1" applyAlignment="1">
      <alignment horizontal="left" vertical="center" indent="1"/>
    </xf>
    <xf numFmtId="0" fontId="30" fillId="0" borderId="0" xfId="0" applyFont="1" applyAlignment="1" quotePrefix="1">
      <alignment horizontal="left" vertical="center" indent="1"/>
    </xf>
    <xf numFmtId="0" fontId="30" fillId="0" borderId="42" xfId="0" applyFont="1" applyBorder="1" applyAlignment="1">
      <alignment horizontal="right" indent="1"/>
    </xf>
    <xf numFmtId="0" fontId="12" fillId="0" borderId="28" xfId="20" applyFont="1" applyBorder="1" applyAlignment="1">
      <alignment horizontal="right" wrapText="1" indent="1"/>
      <protection/>
    </xf>
    <xf numFmtId="0" fontId="6" fillId="0" borderId="41" xfId="0" applyFont="1" applyBorder="1" applyAlignment="1">
      <alignment horizontal="right" indent="1"/>
    </xf>
    <xf numFmtId="166" fontId="3" fillId="0" borderId="29" xfId="20" applyNumberFormat="1" applyFont="1" applyBorder="1" applyAlignment="1">
      <alignment horizontal="right" wrapText="1" indent="1"/>
      <protection/>
    </xf>
    <xf numFmtId="0" fontId="6" fillId="0" borderId="41" xfId="20" applyFont="1" applyBorder="1" applyAlignment="1">
      <alignment horizontal="right" wrapText="1" indent="1"/>
      <protection/>
    </xf>
    <xf numFmtId="167" fontId="6" fillId="0" borderId="41" xfId="22" applyNumberFormat="1" applyFont="1" applyBorder="1" applyAlignment="1">
      <alignment horizontal="right" wrapText="1" indent="1"/>
    </xf>
    <xf numFmtId="167" fontId="5" fillId="0" borderId="0" xfId="22" applyNumberFormat="1" applyFont="1" applyAlignment="1">
      <alignment horizontal="right" wrapText="1" indent="1"/>
    </xf>
    <xf numFmtId="167" fontId="31" fillId="3" borderId="0" xfId="22" applyNumberFormat="1" applyFont="1" applyFill="1" applyAlignment="1">
      <alignment horizontal="right" wrapText="1" indent="1"/>
    </xf>
    <xf numFmtId="167" fontId="3" fillId="0" borderId="0" xfId="22" applyNumberFormat="1" applyFont="1" applyAlignment="1">
      <alignment horizontal="right" wrapText="1" indent="1"/>
    </xf>
    <xf numFmtId="167" fontId="3" fillId="0" borderId="29" xfId="22" applyNumberFormat="1" applyFont="1" applyBorder="1" applyAlignment="1">
      <alignment horizontal="right" wrapText="1" indent="1"/>
    </xf>
    <xf numFmtId="170" fontId="5" fillId="0" borderId="41" xfId="22" applyNumberFormat="1" applyFont="1" applyBorder="1" applyAlignment="1">
      <alignment horizontal="right" wrapText="1" indent="1"/>
    </xf>
    <xf numFmtId="170" fontId="12" fillId="3" borderId="0" xfId="22" applyNumberFormat="1" applyFont="1" applyFill="1" applyAlignment="1">
      <alignment horizontal="right" wrapText="1" indent="1"/>
    </xf>
    <xf numFmtId="170" fontId="30" fillId="0" borderId="0" xfId="22" applyNumberFormat="1" applyFont="1" applyAlignment="1">
      <alignment horizontal="right" indent="1"/>
    </xf>
    <xf numFmtId="170" fontId="50" fillId="0" borderId="29" xfId="22" applyNumberFormat="1" applyFont="1" applyBorder="1" applyAlignment="1">
      <alignment horizontal="right" wrapText="1" indent="1"/>
    </xf>
    <xf numFmtId="170" fontId="5" fillId="0" borderId="0" xfId="22" applyNumberFormat="1" applyFont="1" applyAlignment="1">
      <alignment horizontal="right" wrapText="1" indent="1"/>
    </xf>
    <xf numFmtId="170" fontId="5" fillId="0" borderId="44" xfId="22" applyNumberFormat="1" applyFont="1" applyBorder="1" applyAlignment="1">
      <alignment horizontal="right" wrapText="1" indent="1"/>
    </xf>
    <xf numFmtId="170" fontId="5" fillId="0" borderId="45" xfId="22" applyNumberFormat="1" applyFont="1" applyBorder="1" applyAlignment="1">
      <alignment horizontal="right" wrapText="1" indent="1"/>
    </xf>
    <xf numFmtId="170" fontId="12" fillId="3" borderId="45" xfId="22" applyNumberFormat="1" applyFont="1" applyFill="1" applyBorder="1" applyAlignment="1">
      <alignment horizontal="right" wrapText="1" indent="1"/>
    </xf>
    <xf numFmtId="170" fontId="50" fillId="0" borderId="51" xfId="22" applyNumberFormat="1" applyFont="1" applyBorder="1" applyAlignment="1">
      <alignment horizontal="right" wrapText="1" indent="1"/>
    </xf>
    <xf numFmtId="170" fontId="6" fillId="0" borderId="0" xfId="22" applyNumberFormat="1" applyFont="1" applyAlignment="1">
      <alignment horizontal="right" wrapText="1" indent="1"/>
    </xf>
    <xf numFmtId="170" fontId="31" fillId="3" borderId="0" xfId="22" applyNumberFormat="1" applyFont="1" applyFill="1" applyAlignment="1">
      <alignment horizontal="right" wrapText="1" indent="1"/>
    </xf>
    <xf numFmtId="170" fontId="3" fillId="0" borderId="0" xfId="22" applyNumberFormat="1" applyFont="1" applyAlignment="1">
      <alignment horizontal="right" wrapText="1" indent="1"/>
    </xf>
    <xf numFmtId="170" fontId="5" fillId="0" borderId="42" xfId="20" applyNumberFormat="1" applyFont="1" applyBorder="1" applyAlignment="1">
      <alignment horizontal="right" wrapText="1" indent="1"/>
      <protection/>
    </xf>
    <xf numFmtId="170" fontId="5" fillId="0" borderId="28" xfId="20" applyNumberFormat="1" applyFont="1" applyBorder="1" applyAlignment="1">
      <alignment horizontal="right" wrapText="1" indent="1"/>
      <protection/>
    </xf>
    <xf numFmtId="170" fontId="9" fillId="3" borderId="28" xfId="20" applyNumberFormat="1" applyFont="1" applyFill="1" applyBorder="1" applyAlignment="1">
      <alignment horizontal="right" wrapText="1" indent="1"/>
      <protection/>
    </xf>
    <xf numFmtId="170" fontId="4" fillId="0" borderId="28" xfId="20" applyNumberFormat="1" applyFont="1" applyBorder="1" applyAlignment="1">
      <alignment horizontal="right" wrapText="1" indent="1"/>
      <protection/>
    </xf>
    <xf numFmtId="170" fontId="4" fillId="0" borderId="50" xfId="20" applyNumberFormat="1" applyFont="1" applyBorder="1" applyAlignment="1">
      <alignment horizontal="right" wrapText="1" indent="1"/>
      <protection/>
    </xf>
    <xf numFmtId="170" fontId="9" fillId="3" borderId="0" xfId="20" applyNumberFormat="1" applyFont="1" applyFill="1" applyAlignment="1">
      <alignment horizontal="right" wrapText="1" indent="1"/>
      <protection/>
    </xf>
    <xf numFmtId="170" fontId="4" fillId="0" borderId="0" xfId="20" applyNumberFormat="1" applyFont="1" applyAlignment="1">
      <alignment horizontal="right" wrapText="1" indent="1"/>
      <protection/>
    </xf>
    <xf numFmtId="170" fontId="4" fillId="0" borderId="29" xfId="20" applyNumberFormat="1" applyFont="1" applyBorder="1" applyAlignment="1">
      <alignment horizontal="right" wrapText="1" indent="1"/>
      <protection/>
    </xf>
    <xf numFmtId="170" fontId="50" fillId="0" borderId="29" xfId="20" applyNumberFormat="1" applyFont="1" applyBorder="1" applyAlignment="1">
      <alignment horizontal="right" wrapText="1" indent="1"/>
      <protection/>
    </xf>
    <xf numFmtId="170" fontId="50" fillId="0" borderId="51" xfId="20" applyNumberFormat="1" applyFont="1" applyBorder="1" applyAlignment="1">
      <alignment horizontal="right" wrapText="1" indent="1"/>
      <protection/>
    </xf>
    <xf numFmtId="0" fontId="6" fillId="0" borderId="0" xfId="20" applyFont="1" applyAlignment="1" quotePrefix="1">
      <alignment horizontal="right" wrapText="1" indent="1"/>
      <protection/>
    </xf>
    <xf numFmtId="0" fontId="17" fillId="0" borderId="0" xfId="20" applyFont="1" applyAlignment="1">
      <alignment horizontal="right" wrapText="1" indent="1"/>
      <protection/>
    </xf>
    <xf numFmtId="0" fontId="18" fillId="0" borderId="41" xfId="0" applyFont="1" applyBorder="1" applyAlignment="1">
      <alignment horizontal="right" indent="1"/>
    </xf>
    <xf numFmtId="0" fontId="13" fillId="0" borderId="0" xfId="20" applyFont="1" applyAlignment="1">
      <alignment horizontal="right" wrapText="1" indent="1"/>
      <protection/>
    </xf>
    <xf numFmtId="170" fontId="46" fillId="0" borderId="41" xfId="22" applyNumberFormat="1" applyFont="1" applyBorder="1" applyAlignment="1">
      <alignment horizontal="right" wrapText="1" indent="1"/>
    </xf>
    <xf numFmtId="170" fontId="63" fillId="3" borderId="0" xfId="22" applyNumberFormat="1" applyFont="1" applyFill="1" applyAlignment="1">
      <alignment horizontal="right" wrapText="1" indent="1"/>
    </xf>
    <xf numFmtId="170" fontId="62" fillId="0" borderId="0" xfId="22" applyNumberFormat="1" applyFont="1" applyAlignment="1">
      <alignment horizontal="right" wrapText="1" indent="1"/>
    </xf>
    <xf numFmtId="170" fontId="62" fillId="0" borderId="1" xfId="22" applyNumberFormat="1" applyFont="1" applyBorder="1" applyAlignment="1">
      <alignment horizontal="right" wrapText="1" indent="1"/>
    </xf>
    <xf numFmtId="170" fontId="62" fillId="0" borderId="29" xfId="22" applyNumberFormat="1" applyFont="1" applyBorder="1" applyAlignment="1">
      <alignment horizontal="right" wrapText="1" indent="1"/>
    </xf>
    <xf numFmtId="170" fontId="11" fillId="0" borderId="44" xfId="0" applyNumberFormat="1" applyFont="1" applyBorder="1" applyAlignment="1">
      <alignment horizontal="right" wrapText="1" indent="1"/>
    </xf>
    <xf numFmtId="170" fontId="11" fillId="0" borderId="45" xfId="0" applyNumberFormat="1" applyFont="1" applyBorder="1" applyAlignment="1">
      <alignment horizontal="right" wrapText="1" indent="1"/>
    </xf>
    <xf numFmtId="170" fontId="61" fillId="0" borderId="45" xfId="0" applyNumberFormat="1" applyFont="1" applyBorder="1" applyAlignment="1">
      <alignment horizontal="right" indent="1" shrinkToFit="1"/>
    </xf>
    <xf numFmtId="170" fontId="11" fillId="0" borderId="51" xfId="0" applyNumberFormat="1" applyFont="1" applyBorder="1" applyAlignment="1">
      <alignment horizontal="right" wrapText="1" indent="1"/>
    </xf>
    <xf numFmtId="170" fontId="16" fillId="0" borderId="37" xfId="0" applyNumberFormat="1" applyFont="1" applyBorder="1" applyAlignment="1">
      <alignment horizontal="right" wrapText="1" indent="1"/>
    </xf>
    <xf numFmtId="170" fontId="3" fillId="0" borderId="0" xfId="0" applyNumberFormat="1" applyFont="1" applyAlignment="1">
      <alignment horizontal="right" indent="1" shrinkToFit="1"/>
    </xf>
    <xf numFmtId="170" fontId="16" fillId="0" borderId="0" xfId="0" applyNumberFormat="1" applyFont="1" applyAlignment="1">
      <alignment horizontal="right" wrapText="1" indent="1"/>
    </xf>
    <xf numFmtId="0" fontId="6" fillId="0" borderId="3" xfId="20" applyFont="1" applyBorder="1" applyAlignment="1" quotePrefix="1">
      <alignment horizontal="right" wrapText="1" indent="1"/>
      <protection/>
    </xf>
    <xf numFmtId="170" fontId="16" fillId="0" borderId="3" xfId="0" applyNumberFormat="1" applyFont="1" applyBorder="1" applyAlignment="1">
      <alignment horizontal="right" wrapText="1" indent="1"/>
    </xf>
    <xf numFmtId="170" fontId="3" fillId="0" borderId="3" xfId="0" applyNumberFormat="1" applyFont="1" applyBorder="1" applyAlignment="1">
      <alignment horizontal="right" indent="1" shrinkToFit="1"/>
    </xf>
    <xf numFmtId="170" fontId="50" fillId="0" borderId="0" xfId="22" applyNumberFormat="1" applyFont="1" applyAlignment="1">
      <alignment horizontal="right" wrapText="1" indent="1"/>
    </xf>
    <xf numFmtId="0" fontId="6" fillId="3" borderId="0" xfId="20" applyFont="1" applyFill="1" applyAlignment="1">
      <alignment horizontal="left" vertical="center" wrapText="1"/>
      <protection/>
    </xf>
    <xf numFmtId="0" fontId="5" fillId="3" borderId="0" xfId="20" applyFont="1" applyFill="1" applyAlignment="1">
      <alignment horizontal="left" vertical="center" wrapText="1"/>
      <protection/>
    </xf>
    <xf numFmtId="0" fontId="10" fillId="3" borderId="0" xfId="0" applyFont="1" applyFill="1"/>
    <xf numFmtId="1" fontId="5" fillId="3" borderId="41" xfId="20" applyNumberFormat="1" applyFont="1" applyFill="1" applyBorder="1" applyAlignment="1">
      <alignment horizontal="right" indent="1" shrinkToFit="1"/>
      <protection/>
    </xf>
    <xf numFmtId="0" fontId="5" fillId="0" borderId="29" xfId="20" applyFont="1" applyBorder="1" applyAlignment="1">
      <alignment horizontal="right" wrapText="1" indent="1"/>
      <protection/>
    </xf>
    <xf numFmtId="170" fontId="31" fillId="3" borderId="28" xfId="20" applyNumberFormat="1" applyFont="1" applyFill="1" applyBorder="1" applyAlignment="1">
      <alignment horizontal="right" wrapText="1" indent="1"/>
      <protection/>
    </xf>
    <xf numFmtId="170" fontId="3" fillId="0" borderId="50" xfId="20" applyNumberFormat="1" applyFont="1" applyBorder="1" applyAlignment="1">
      <alignment horizontal="right" wrapText="1" indent="1"/>
      <protection/>
    </xf>
    <xf numFmtId="170" fontId="3" fillId="0" borderId="29" xfId="20" applyNumberFormat="1" applyFont="1" applyBorder="1" applyAlignment="1">
      <alignment horizontal="right" wrapText="1" indent="1"/>
      <protection/>
    </xf>
    <xf numFmtId="170" fontId="32" fillId="3" borderId="34" xfId="20" applyNumberFormat="1" applyFont="1" applyFill="1" applyBorder="1" applyAlignment="1">
      <alignment horizontal="right" wrapText="1" indent="1"/>
      <protection/>
    </xf>
    <xf numFmtId="170" fontId="32" fillId="3" borderId="10" xfId="20" applyNumberFormat="1" applyFont="1" applyFill="1" applyBorder="1" applyAlignment="1">
      <alignment horizontal="right" wrapText="1" indent="1"/>
      <protection/>
    </xf>
    <xf numFmtId="166" fontId="9" fillId="3" borderId="10" xfId="20" applyNumberFormat="1" applyFont="1" applyFill="1" applyBorder="1" applyAlignment="1">
      <alignment horizontal="right" wrapText="1" indent="1"/>
      <protection/>
    </xf>
    <xf numFmtId="0" fontId="15" fillId="0" borderId="0" xfId="0" applyFont="1" applyAlignment="1" quotePrefix="1">
      <alignment horizontal="right"/>
    </xf>
    <xf numFmtId="166" fontId="12" fillId="3" borderId="10" xfId="20" applyNumberFormat="1" applyFont="1" applyFill="1" applyBorder="1" applyAlignment="1">
      <alignment horizontal="right" wrapText="1" indent="1"/>
      <protection/>
    </xf>
    <xf numFmtId="170" fontId="6" fillId="0" borderId="1" xfId="20" applyNumberFormat="1" applyFont="1" applyBorder="1" applyAlignment="1">
      <alignment horizontal="right" wrapText="1" indent="1"/>
      <protection/>
    </xf>
    <xf numFmtId="166" fontId="12" fillId="3" borderId="12" xfId="20" applyNumberFormat="1" applyFont="1" applyFill="1" applyBorder="1" applyAlignment="1">
      <alignment horizontal="right" wrapText="1" indent="1"/>
      <protection/>
    </xf>
    <xf numFmtId="166" fontId="3" fillId="0" borderId="1" xfId="20" applyNumberFormat="1" applyFont="1" applyBorder="1" applyAlignment="1">
      <alignment horizontal="right" wrapText="1" indent="1"/>
      <protection/>
    </xf>
    <xf numFmtId="166" fontId="12" fillId="3" borderId="35" xfId="20" applyNumberFormat="1" applyFont="1" applyFill="1" applyBorder="1" applyAlignment="1">
      <alignment horizontal="right" wrapText="1" indent="1"/>
      <protection/>
    </xf>
    <xf numFmtId="166" fontId="12" fillId="3" borderId="34" xfId="20" applyNumberFormat="1" applyFont="1" applyFill="1" applyBorder="1" applyAlignment="1">
      <alignment horizontal="right" wrapText="1" indent="1"/>
      <protection/>
    </xf>
    <xf numFmtId="166" fontId="4" fillId="0" borderId="28" xfId="20" applyNumberFormat="1" applyFont="1" applyBorder="1" applyAlignment="1">
      <alignment horizontal="right" wrapText="1" indent="1"/>
      <protection/>
    </xf>
    <xf numFmtId="177" fontId="12" fillId="3" borderId="10" xfId="20" applyNumberFormat="1" applyFont="1" applyFill="1" applyBorder="1" applyAlignment="1">
      <alignment horizontal="right" wrapText="1" indent="1"/>
      <protection/>
    </xf>
    <xf numFmtId="177" fontId="3" fillId="0" borderId="0" xfId="20" applyNumberFormat="1" applyFont="1" applyAlignment="1">
      <alignment horizontal="right" wrapText="1" indent="1"/>
      <protection/>
    </xf>
    <xf numFmtId="170" fontId="3" fillId="0" borderId="20" xfId="20" applyNumberFormat="1" applyFont="1" applyBorder="1" applyAlignment="1">
      <alignment horizontal="right" wrapText="1" indent="1"/>
      <protection/>
    </xf>
    <xf numFmtId="43" fontId="3" fillId="0" borderId="0" xfId="22" applyFont="1" applyAlignment="1">
      <alignment horizontal="right" wrapText="1" indent="1"/>
    </xf>
    <xf numFmtId="1" fontId="5" fillId="3" borderId="34" xfId="20" applyNumberFormat="1" applyFont="1" applyFill="1" applyBorder="1" applyAlignment="1">
      <alignment horizontal="right" wrapText="1" indent="1" shrinkToFit="1"/>
      <protection/>
    </xf>
    <xf numFmtId="166" fontId="32" fillId="3" borderId="10" xfId="20" applyNumberFormat="1" applyFont="1" applyFill="1" applyBorder="1" applyAlignment="1">
      <alignment horizontal="right" wrapText="1" indent="1"/>
      <protection/>
    </xf>
    <xf numFmtId="170" fontId="31" fillId="3" borderId="34" xfId="20" applyNumberFormat="1" applyFont="1" applyFill="1" applyBorder="1" applyAlignment="1">
      <alignment horizontal="right" wrapText="1" indent="1"/>
      <protection/>
    </xf>
    <xf numFmtId="1" fontId="5" fillId="3" borderId="42" xfId="20" applyNumberFormat="1" applyFont="1" applyFill="1" applyBorder="1" applyAlignment="1">
      <alignment horizontal="right" indent="1" shrinkToFit="1"/>
      <protection/>
    </xf>
    <xf numFmtId="170" fontId="32" fillId="3" borderId="42" xfId="20" applyNumberFormat="1" applyFont="1" applyFill="1" applyBorder="1" applyAlignment="1">
      <alignment horizontal="right" wrapText="1" indent="1"/>
      <protection/>
    </xf>
    <xf numFmtId="170" fontId="70" fillId="0" borderId="28" xfId="20" applyNumberFormat="1" applyFont="1" applyBorder="1" applyAlignment="1">
      <alignment horizontal="right" wrapText="1" indent="1"/>
      <protection/>
    </xf>
    <xf numFmtId="170" fontId="32" fillId="3" borderId="28" xfId="20" applyNumberFormat="1" applyFont="1" applyFill="1" applyBorder="1" applyAlignment="1">
      <alignment horizontal="right" wrapText="1" indent="1"/>
      <protection/>
    </xf>
    <xf numFmtId="170" fontId="70" fillId="0" borderId="50" xfId="20" applyNumberFormat="1" applyFont="1" applyBorder="1" applyAlignment="1">
      <alignment horizontal="right" wrapText="1" indent="1"/>
      <protection/>
    </xf>
    <xf numFmtId="170" fontId="12" fillId="3" borderId="41" xfId="20" applyNumberFormat="1" applyFont="1" applyFill="1" applyBorder="1" applyAlignment="1">
      <alignment horizontal="right" wrapText="1" indent="1"/>
      <protection/>
    </xf>
    <xf numFmtId="170" fontId="12" fillId="3" borderId="44" xfId="20" applyNumberFormat="1" applyFont="1" applyFill="1" applyBorder="1" applyAlignment="1">
      <alignment horizontal="right" wrapText="1" indent="1"/>
      <protection/>
    </xf>
    <xf numFmtId="170" fontId="5" fillId="0" borderId="35" xfId="20" applyNumberFormat="1" applyFont="1" applyBorder="1" applyAlignment="1">
      <alignment horizontal="right" wrapText="1" indent="1"/>
      <protection/>
    </xf>
    <xf numFmtId="0" fontId="6" fillId="0" borderId="39" xfId="20" applyFont="1" applyBorder="1" applyAlignment="1">
      <alignment horizontal="right" wrapText="1" indent="1"/>
      <protection/>
    </xf>
    <xf numFmtId="166" fontId="9" fillId="3" borderId="34" xfId="20" applyNumberFormat="1" applyFont="1" applyFill="1" applyBorder="1" applyAlignment="1">
      <alignment horizontal="right" wrapText="1" indent="1"/>
      <protection/>
    </xf>
    <xf numFmtId="170" fontId="3" fillId="0" borderId="83" xfId="20" applyNumberFormat="1" applyFont="1" applyBorder="1" applyAlignment="1">
      <alignment horizontal="right" wrapText="1" indent="1"/>
      <protection/>
    </xf>
    <xf numFmtId="1" fontId="11" fillId="3" borderId="0" xfId="20" applyNumberFormat="1" applyFont="1" applyFill="1" applyAlignment="1">
      <alignment horizontal="right" vertical="top" shrinkToFit="1"/>
      <protection/>
    </xf>
    <xf numFmtId="0" fontId="16" fillId="0" borderId="0" xfId="20" applyFont="1" applyAlignment="1">
      <alignment horizontal="right" vertical="top" wrapText="1"/>
      <protection/>
    </xf>
    <xf numFmtId="166" fontId="34" fillId="0" borderId="0" xfId="20" applyNumberFormat="1" applyFont="1" applyAlignment="1">
      <alignment horizontal="right" vertical="center" wrapText="1"/>
      <protection/>
    </xf>
    <xf numFmtId="170" fontId="16" fillId="0" borderId="0" xfId="20" applyNumberFormat="1" applyFont="1" applyAlignment="1">
      <alignment horizontal="right" vertical="center" wrapText="1"/>
      <protection/>
    </xf>
    <xf numFmtId="166" fontId="34" fillId="3" borderId="3" xfId="20" applyNumberFormat="1" applyFont="1" applyFill="1" applyBorder="1" applyAlignment="1">
      <alignment horizontal="left" wrapText="1"/>
      <protection/>
    </xf>
    <xf numFmtId="166" fontId="34" fillId="0" borderId="3" xfId="20" applyNumberFormat="1" applyFont="1" applyBorder="1" applyAlignment="1">
      <alignment horizontal="left" wrapText="1"/>
      <protection/>
    </xf>
    <xf numFmtId="170" fontId="16" fillId="0" borderId="3" xfId="20" applyNumberFormat="1" applyFont="1" applyBorder="1" applyAlignment="1">
      <alignment horizontal="right" vertical="center" wrapText="1"/>
      <protection/>
    </xf>
    <xf numFmtId="166" fontId="12" fillId="3" borderId="14" xfId="20" applyNumberFormat="1" applyFont="1" applyFill="1" applyBorder="1" applyAlignment="1">
      <alignment horizontal="right" wrapText="1" indent="1"/>
      <protection/>
    </xf>
    <xf numFmtId="166" fontId="3" fillId="0" borderId="2" xfId="20" applyNumberFormat="1" applyFont="1" applyBorder="1" applyAlignment="1">
      <alignment horizontal="right" wrapText="1" indent="1"/>
      <protection/>
    </xf>
    <xf numFmtId="0" fontId="5" fillId="0" borderId="34" xfId="20" applyFont="1" applyBorder="1" applyAlignment="1">
      <alignment horizontal="right" wrapText="1" indent="1"/>
      <protection/>
    </xf>
    <xf numFmtId="0" fontId="11" fillId="0" borderId="10" xfId="20" applyFont="1" applyBorder="1" applyAlignment="1">
      <alignment horizontal="right" wrapText="1" indent="1"/>
      <protection/>
    </xf>
    <xf numFmtId="0" fontId="11" fillId="0" borderId="34" xfId="20" applyFont="1" applyBorder="1" applyAlignment="1">
      <alignment horizontal="right" wrapText="1" indent="1"/>
      <protection/>
    </xf>
    <xf numFmtId="0" fontId="16" fillId="0" borderId="28" xfId="20" applyFont="1" applyBorder="1" applyAlignment="1">
      <alignment horizontal="right" wrapText="1" indent="1"/>
      <protection/>
    </xf>
    <xf numFmtId="0" fontId="16" fillId="0" borderId="10" xfId="20" applyFont="1" applyBorder="1" applyAlignment="1">
      <alignment horizontal="right" wrapText="1" indent="1"/>
      <protection/>
    </xf>
    <xf numFmtId="170" fontId="11" fillId="0" borderId="10" xfId="20" applyNumberFormat="1" applyFont="1" applyBorder="1" applyAlignment="1">
      <alignment horizontal="right" wrapText="1" indent="1"/>
      <protection/>
    </xf>
    <xf numFmtId="170" fontId="16" fillId="0" borderId="0" xfId="20" applyNumberFormat="1" applyFont="1" applyAlignment="1">
      <alignment horizontal="right" wrapText="1" indent="1"/>
      <protection/>
    </xf>
    <xf numFmtId="170" fontId="11" fillId="0" borderId="38" xfId="20" applyNumberFormat="1" applyFont="1" applyBorder="1" applyAlignment="1">
      <alignment horizontal="right" wrapText="1" indent="1"/>
      <protection/>
    </xf>
    <xf numFmtId="170" fontId="16" fillId="0" borderId="3" xfId="20" applyNumberFormat="1" applyFont="1" applyBorder="1" applyAlignment="1">
      <alignment horizontal="right" wrapText="1" indent="1"/>
      <protection/>
    </xf>
    <xf numFmtId="0" fontId="16" fillId="0" borderId="9" xfId="20" applyFont="1" applyBorder="1" applyAlignment="1">
      <alignment horizontal="right" wrapText="1" indent="1"/>
      <protection/>
    </xf>
    <xf numFmtId="0" fontId="16" fillId="0" borderId="40" xfId="20" applyFont="1" applyBorder="1" applyAlignment="1">
      <alignment horizontal="right" wrapText="1" indent="1"/>
      <protection/>
    </xf>
    <xf numFmtId="0" fontId="11" fillId="0" borderId="41" xfId="20" applyFont="1" applyBorder="1" applyAlignment="1">
      <alignment horizontal="right" wrapText="1" indent="1"/>
      <protection/>
    </xf>
    <xf numFmtId="0" fontId="11" fillId="0" borderId="29" xfId="20" applyFont="1" applyBorder="1" applyAlignment="1">
      <alignment horizontal="right" wrapText="1" indent="1"/>
      <protection/>
    </xf>
    <xf numFmtId="165" fontId="16" fillId="0" borderId="0" xfId="18" applyFont="1" applyAlignment="1">
      <alignment horizontal="right" wrapText="1" indent="1"/>
    </xf>
    <xf numFmtId="0" fontId="16" fillId="0" borderId="29" xfId="20" applyFont="1" applyBorder="1" applyAlignment="1">
      <alignment horizontal="right" wrapText="1" indent="1"/>
      <protection/>
    </xf>
    <xf numFmtId="166" fontId="34" fillId="3" borderId="0" xfId="20" applyNumberFormat="1" applyFont="1" applyFill="1" applyAlignment="1">
      <alignment horizontal="right" wrapText="1" indent="1"/>
      <protection/>
    </xf>
    <xf numFmtId="170" fontId="16" fillId="0" borderId="42" xfId="20" applyNumberFormat="1" applyFont="1" applyBorder="1" applyAlignment="1">
      <alignment horizontal="right" wrapText="1" indent="1"/>
      <protection/>
    </xf>
    <xf numFmtId="170" fontId="16" fillId="0" borderId="50" xfId="20" applyNumberFormat="1" applyFont="1" applyBorder="1" applyAlignment="1">
      <alignment horizontal="right" wrapText="1" indent="1"/>
      <protection/>
    </xf>
    <xf numFmtId="170" fontId="16" fillId="0" borderId="41" xfId="20" applyNumberFormat="1" applyFont="1" applyBorder="1" applyAlignment="1">
      <alignment horizontal="right" wrapText="1" indent="1"/>
      <protection/>
    </xf>
    <xf numFmtId="170" fontId="16" fillId="0" borderId="29" xfId="20" applyNumberFormat="1" applyFont="1" applyBorder="1" applyAlignment="1">
      <alignment horizontal="right" wrapText="1" indent="1"/>
      <protection/>
    </xf>
    <xf numFmtId="165" fontId="11" fillId="0" borderId="0" xfId="18" applyFont="1" applyAlignment="1">
      <alignment horizontal="right" indent="1"/>
    </xf>
    <xf numFmtId="170" fontId="11" fillId="0" borderId="29" xfId="20" applyNumberFormat="1" applyFont="1" applyBorder="1" applyAlignment="1">
      <alignment horizontal="right" wrapText="1" indent="1"/>
      <protection/>
    </xf>
    <xf numFmtId="170" fontId="11" fillId="0" borderId="41" xfId="20" applyNumberFormat="1" applyFont="1" applyBorder="1" applyAlignment="1">
      <alignment horizontal="right" wrapText="1" indent="1"/>
      <protection/>
    </xf>
    <xf numFmtId="170" fontId="11" fillId="3" borderId="0" xfId="20" applyNumberFormat="1" applyFont="1" applyFill="1" applyAlignment="1">
      <alignment horizontal="right" wrapText="1" indent="1"/>
      <protection/>
    </xf>
    <xf numFmtId="170" fontId="16" fillId="3" borderId="67" xfId="20" applyNumberFormat="1" applyFont="1" applyFill="1" applyBorder="1" applyAlignment="1">
      <alignment horizontal="right" wrapText="1" indent="1"/>
      <protection/>
    </xf>
    <xf numFmtId="170" fontId="11" fillId="0" borderId="44" xfId="20" applyNumberFormat="1" applyFont="1" applyBorder="1" applyAlignment="1">
      <alignment horizontal="right" wrapText="1" indent="1"/>
      <protection/>
    </xf>
    <xf numFmtId="170" fontId="11" fillId="3" borderId="45" xfId="20" applyNumberFormat="1" applyFont="1" applyFill="1" applyBorder="1" applyAlignment="1">
      <alignment horizontal="right" wrapText="1" indent="1"/>
      <protection/>
    </xf>
    <xf numFmtId="170" fontId="11" fillId="0" borderId="51" xfId="20" applyNumberFormat="1" applyFont="1" applyBorder="1" applyAlignment="1">
      <alignment horizontal="right" wrapText="1" indent="1"/>
      <protection/>
    </xf>
    <xf numFmtId="170" fontId="0" fillId="0" borderId="0" xfId="0" applyNumberFormat="1" applyAlignment="1">
      <alignment horizontal="right" indent="1"/>
    </xf>
    <xf numFmtId="170" fontId="0" fillId="0" borderId="1" xfId="0" applyNumberFormat="1" applyBorder="1" applyAlignment="1">
      <alignment horizontal="right" indent="1"/>
    </xf>
    <xf numFmtId="0" fontId="15" fillId="0" borderId="0" xfId="0" applyFont="1" applyAlignment="1">
      <alignment horizontal="right" wrapText="1" indent="1"/>
    </xf>
    <xf numFmtId="0" fontId="17" fillId="0" borderId="28" xfId="20" applyFont="1" applyBorder="1" applyAlignment="1">
      <alignment horizontal="left" vertical="center" wrapText="1"/>
      <protection/>
    </xf>
    <xf numFmtId="0" fontId="3" fillId="0" borderId="0" xfId="0" applyFont="1" applyAlignment="1">
      <alignment horizontal="left" vertical="top" wrapText="1"/>
    </xf>
    <xf numFmtId="0" fontId="17" fillId="0" borderId="0" xfId="20" applyFont="1" applyAlignment="1">
      <alignment horizontal="left" vertical="center" wrapText="1"/>
      <protection/>
    </xf>
    <xf numFmtId="166" fontId="8" fillId="3" borderId="0" xfId="0" applyNumberFormat="1" applyFont="1" applyFill="1"/>
    <xf numFmtId="167" fontId="11" fillId="3" borderId="0" xfId="20" applyNumberFormat="1" applyFont="1" applyFill="1" applyAlignment="1">
      <alignment horizontal="right" vertical="center" wrapText="1" indent="1"/>
      <protection/>
    </xf>
    <xf numFmtId="0" fontId="73" fillId="0" borderId="0" xfId="0" applyFont="1"/>
    <xf numFmtId="0" fontId="56" fillId="0" borderId="0" xfId="20" applyFont="1" applyAlignment="1">
      <alignment vertical="top"/>
      <protection/>
    </xf>
    <xf numFmtId="0" fontId="56" fillId="0" borderId="0" xfId="20" applyFont="1" applyAlignment="1">
      <alignment horizontal="left" vertical="top" indent="2"/>
      <protection/>
    </xf>
    <xf numFmtId="0" fontId="56" fillId="0" borderId="0" xfId="20" applyFont="1" applyAlignment="1">
      <alignment horizontal="left" vertical="top" indent="1"/>
      <protection/>
    </xf>
    <xf numFmtId="0" fontId="56" fillId="0" borderId="0" xfId="20" applyFont="1" applyAlignment="1">
      <alignment horizontal="left" vertical="top"/>
      <protection/>
    </xf>
    <xf numFmtId="0" fontId="56" fillId="0" borderId="0" xfId="20" applyFont="1" applyAlignment="1">
      <alignment horizontal="left"/>
      <protection/>
    </xf>
    <xf numFmtId="0" fontId="56" fillId="0" borderId="0" xfId="20" applyFont="1" quotePrefix="1">
      <alignment/>
      <protection/>
    </xf>
    <xf numFmtId="0" fontId="56" fillId="0" borderId="0" xfId="20" applyFont="1" applyAlignment="1" quotePrefix="1">
      <alignment horizontal="left"/>
      <protection/>
    </xf>
    <xf numFmtId="0" fontId="56" fillId="0" borderId="0" xfId="20" applyFont="1">
      <alignment/>
      <protection/>
    </xf>
    <xf numFmtId="0" fontId="64" fillId="0" borderId="2" xfId="0" applyFont="1" applyBorder="1" applyAlignment="1">
      <alignment vertical="top"/>
    </xf>
    <xf numFmtId="0" fontId="64" fillId="0" borderId="0" xfId="0" applyFont="1" applyAlignment="1">
      <alignment vertical="top"/>
    </xf>
    <xf numFmtId="0" fontId="76" fillId="0" borderId="0" xfId="0" applyFont="1" applyAlignment="1">
      <alignment horizontal="left" vertical="top" indent="1"/>
    </xf>
    <xf numFmtId="0" fontId="76" fillId="0" borderId="2" xfId="0" applyFont="1" applyBorder="1"/>
    <xf numFmtId="0" fontId="76" fillId="0" borderId="0" xfId="0" applyFont="1"/>
    <xf numFmtId="0" fontId="65" fillId="0" borderId="2" xfId="0" applyFont="1" applyBorder="1" applyAlignment="1">
      <alignment vertical="center"/>
    </xf>
    <xf numFmtId="0" fontId="78" fillId="0" borderId="0" xfId="0" applyFont="1" applyAlignment="1">
      <alignment horizontal="left" vertical="top" wrapText="1"/>
    </xf>
    <xf numFmtId="0" fontId="79" fillId="0" borderId="0" xfId="0" applyFont="1" applyAlignment="1">
      <alignment horizontal="left" vertical="top" wrapText="1"/>
    </xf>
    <xf numFmtId="0" fontId="79" fillId="0" borderId="0" xfId="0" applyFont="1" applyAlignment="1">
      <alignment horizontal="left" vertical="top"/>
    </xf>
    <xf numFmtId="0" fontId="79" fillId="0" borderId="0" xfId="0" applyFont="1" applyAlignment="1">
      <alignment vertical="top"/>
    </xf>
    <xf numFmtId="0" fontId="76" fillId="0" borderId="2" xfId="0" applyFont="1" applyBorder="1" applyAlignment="1">
      <alignment vertical="center"/>
    </xf>
    <xf numFmtId="0" fontId="73" fillId="0" borderId="0" xfId="0" applyFont="1" applyAlignment="1">
      <alignment horizontal="left"/>
    </xf>
    <xf numFmtId="0" fontId="73" fillId="0" borderId="0" xfId="0" applyFont="1" applyAlignment="1">
      <alignment horizontal="left" vertical="top" indent="1"/>
    </xf>
    <xf numFmtId="0" fontId="79" fillId="0" borderId="0" xfId="0" applyFont="1" applyAlignment="1">
      <alignment horizontal="left"/>
    </xf>
    <xf numFmtId="0" fontId="8" fillId="0" borderId="0" xfId="0" applyFont="1" applyAlignment="1">
      <alignment horizontal="left" vertical="top" wrapText="1"/>
    </xf>
    <xf numFmtId="0" fontId="73" fillId="0" borderId="0" xfId="0" applyFont="1" applyAlignment="1">
      <alignment horizontal="left" vertical="center" wrapText="1"/>
    </xf>
    <xf numFmtId="0" fontId="73" fillId="0" borderId="0" xfId="0" applyFont="1" applyAlignment="1">
      <alignment vertical="center"/>
    </xf>
    <xf numFmtId="0" fontId="77" fillId="0" borderId="0" xfId="20" applyFont="1" applyAlignment="1">
      <alignment horizontal="left" vertical="center" wrapText="1"/>
      <protection/>
    </xf>
    <xf numFmtId="0" fontId="77" fillId="0" borderId="0" xfId="20" applyFont="1" applyAlignment="1">
      <alignment horizontal="left" vertical="top" wrapText="1"/>
      <protection/>
    </xf>
    <xf numFmtId="166" fontId="81" fillId="3" borderId="0" xfId="20" applyNumberFormat="1" applyFont="1" applyFill="1" applyAlignment="1">
      <alignment horizontal="left" wrapText="1"/>
      <protection/>
    </xf>
    <xf numFmtId="166" fontId="82" fillId="0" borderId="0" xfId="20" applyNumberFormat="1" applyFont="1" applyAlignment="1">
      <alignment horizontal="left" wrapText="1"/>
      <protection/>
    </xf>
    <xf numFmtId="0" fontId="56" fillId="0" borderId="0" xfId="20" applyFont="1" applyAlignment="1" quotePrefix="1">
      <alignment horizontal="left" vertical="center" wrapText="1"/>
      <protection/>
    </xf>
    <xf numFmtId="0" fontId="8" fillId="0" borderId="0" xfId="0" applyFont="1" applyAlignment="1">
      <alignment horizontal="left" vertical="center" wrapText="1"/>
    </xf>
    <xf numFmtId="0" fontId="83" fillId="0" borderId="0" xfId="0" applyFont="1" applyAlignment="1">
      <alignment horizontal="left" vertical="center" wrapText="1"/>
    </xf>
    <xf numFmtId="0" fontId="3" fillId="0" borderId="37" xfId="0" applyFont="1" applyBorder="1" applyAlignment="1">
      <alignment vertical="top" wrapText="1"/>
    </xf>
    <xf numFmtId="166" fontId="31" fillId="3" borderId="3" xfId="20" applyNumberFormat="1" applyFont="1" applyFill="1" applyBorder="1" applyAlignment="1">
      <alignment horizontal="left" wrapText="1"/>
      <protection/>
    </xf>
    <xf numFmtId="166" fontId="3" fillId="0" borderId="3" xfId="20" applyNumberFormat="1" applyFont="1" applyBorder="1" applyAlignment="1">
      <alignment horizontal="left" wrapText="1"/>
      <protection/>
    </xf>
    <xf numFmtId="0" fontId="83" fillId="0" borderId="0" xfId="0" applyFont="1" applyAlignment="1">
      <alignment horizontal="right" vertical="top" wrapText="1"/>
    </xf>
    <xf numFmtId="0" fontId="3" fillId="0" borderId="0" xfId="0" applyFont="1" applyAlignment="1">
      <alignment wrapText="1"/>
    </xf>
    <xf numFmtId="0" fontId="3" fillId="0" borderId="0" xfId="0" applyFont="1" applyAlignment="1">
      <alignment horizontal="right" wrapText="1" indent="1"/>
    </xf>
    <xf numFmtId="0" fontId="3" fillId="0" borderId="37" xfId="0" applyFont="1" applyBorder="1" applyAlignment="1">
      <alignment horizontal="right" wrapText="1" indent="1"/>
    </xf>
    <xf numFmtId="0" fontId="3" fillId="0" borderId="0" xfId="0" applyFont="1" applyAlignment="1">
      <alignment vertical="top" wrapText="1"/>
    </xf>
    <xf numFmtId="0" fontId="3" fillId="0" borderId="0" xfId="0" applyFont="1" applyAlignment="1">
      <alignment horizontal="right" vertical="top" wrapText="1"/>
    </xf>
    <xf numFmtId="0" fontId="15" fillId="0" borderId="0" xfId="0" applyFont="1" applyAlignment="1">
      <alignment horizontal="center"/>
    </xf>
    <xf numFmtId="0" fontId="8" fillId="0" borderId="0" xfId="0" applyFont="1" applyAlignment="1">
      <alignment horizontal="left" vertical="top" wrapText="1" indent="4"/>
    </xf>
    <xf numFmtId="0" fontId="16" fillId="0" borderId="0" xfId="0" applyFont="1" applyAlignment="1">
      <alignment horizontal="left" vertical="top" wrapText="1" indent="4"/>
    </xf>
    <xf numFmtId="0" fontId="15" fillId="0" borderId="0" xfId="0" applyFont="1" applyAlignment="1">
      <alignment horizontal="center" vertical="center"/>
    </xf>
    <xf numFmtId="0" fontId="30" fillId="0" borderId="0" xfId="0" applyFont="1" applyAlignment="1" quotePrefix="1">
      <alignment horizontal="center" vertical="center"/>
    </xf>
    <xf numFmtId="0" fontId="15" fillId="0" borderId="0" xfId="0" applyFont="1" applyAlignment="1" quotePrefix="1">
      <alignment horizontal="center" vertical="center"/>
    </xf>
    <xf numFmtId="0" fontId="6" fillId="0" borderId="0" xfId="20" applyFont="1" applyAlignment="1" quotePrefix="1">
      <alignment horizontal="left" vertical="center"/>
      <protection/>
    </xf>
    <xf numFmtId="166" fontId="9" fillId="3" borderId="0" xfId="20" applyNumberFormat="1" applyFont="1" applyFill="1" applyAlignment="1">
      <alignment horizontal="left"/>
      <protection/>
    </xf>
    <xf numFmtId="166" fontId="4" fillId="0" borderId="0" xfId="20" applyNumberFormat="1" applyFont="1" applyAlignment="1">
      <alignment horizontal="left"/>
      <protection/>
    </xf>
    <xf numFmtId="0" fontId="15" fillId="0" borderId="0" xfId="0" applyFont="1" applyAlignment="1" quotePrefix="1">
      <alignment horizontal="center"/>
    </xf>
    <xf numFmtId="166" fontId="31" fillId="3" borderId="34" xfId="20" applyNumberFormat="1" applyFont="1" applyFill="1" applyBorder="1" applyAlignment="1">
      <alignment horizontal="right" wrapText="1" indent="1"/>
      <protection/>
    </xf>
    <xf numFmtId="0" fontId="15" fillId="0" borderId="0" xfId="0" applyFont="1" applyAlignment="1">
      <alignment horizontal="right" vertical="top"/>
    </xf>
    <xf numFmtId="0" fontId="30" fillId="0" borderId="0" xfId="0" applyFont="1" applyAlignment="1" quotePrefix="1">
      <alignment horizontal="right" vertical="top"/>
    </xf>
    <xf numFmtId="0" fontId="11" fillId="0" borderId="0" xfId="0" applyFont="1" applyAlignment="1" quotePrefix="1">
      <alignment horizontal="right" vertical="top"/>
    </xf>
    <xf numFmtId="0" fontId="21" fillId="0" borderId="0" xfId="0" applyFont="1" applyAlignment="1" quotePrefix="1">
      <alignment vertical="center"/>
    </xf>
    <xf numFmtId="0" fontId="18" fillId="0" borderId="0" xfId="0" applyFont="1"/>
    <xf numFmtId="0" fontId="21" fillId="0" borderId="0" xfId="0" applyFont="1" applyAlignment="1" quotePrefix="1">
      <alignment horizontal="left" vertical="center" indent="1"/>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quotePrefix="1">
      <alignment horizontal="left" vertical="center"/>
    </xf>
    <xf numFmtId="0" fontId="18" fillId="0" borderId="0" xfId="0" applyFont="1" applyAlignment="1">
      <alignment horizontal="left" vertical="center"/>
    </xf>
    <xf numFmtId="0" fontId="21" fillId="0" borderId="0" xfId="0" applyFont="1" applyAlignment="1">
      <alignment horizontal="left" vertical="center" wrapText="1"/>
    </xf>
    <xf numFmtId="0" fontId="21" fillId="0" borderId="0" xfId="0" applyFont="1" applyAlignment="1">
      <alignment horizontal="left" vertical="top" wrapText="1"/>
    </xf>
    <xf numFmtId="0" fontId="21" fillId="0" borderId="0" xfId="0" applyFont="1" applyAlignment="1">
      <alignment horizontal="left" vertical="top"/>
    </xf>
    <xf numFmtId="0" fontId="80" fillId="0" borderId="0" xfId="0" applyFont="1" applyAlignment="1">
      <alignment horizontal="left" vertical="center" wrapText="1"/>
    </xf>
    <xf numFmtId="0" fontId="25" fillId="0" borderId="0" xfId="0"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21" fillId="0" borderId="0" xfId="0" applyFont="1" applyAlignment="1" quotePrefix="1">
      <alignment horizontal="left" vertical="top"/>
    </xf>
    <xf numFmtId="0" fontId="17" fillId="0" borderId="0" xfId="0" applyFont="1" applyAlignment="1">
      <alignment horizontal="left" vertical="center" wrapText="1"/>
    </xf>
    <xf numFmtId="0" fontId="17" fillId="0" borderId="0" xfId="0" applyFont="1" applyAlignment="1" quotePrefix="1">
      <alignment horizontal="left" vertical="center"/>
    </xf>
    <xf numFmtId="166" fontId="24" fillId="3" borderId="0" xfId="20" applyNumberFormat="1" applyFont="1" applyFill="1" applyAlignment="1">
      <alignment horizontal="left" vertical="center" wrapText="1"/>
      <protection/>
    </xf>
    <xf numFmtId="166" fontId="25" fillId="0" borderId="0" xfId="20" applyNumberFormat="1" applyFont="1" applyAlignment="1">
      <alignment horizontal="left" vertical="center" wrapText="1"/>
      <protection/>
    </xf>
    <xf numFmtId="0" fontId="19" fillId="0" borderId="0" xfId="20" applyFont="1" applyAlignment="1">
      <alignment horizontal="left" wrapText="1" indent="1"/>
      <protection/>
    </xf>
    <xf numFmtId="0" fontId="17" fillId="0" borderId="0" xfId="0" applyFont="1" applyAlignment="1" quotePrefix="1">
      <alignment horizontal="left"/>
    </xf>
    <xf numFmtId="0" fontId="85" fillId="0" borderId="0" xfId="20" applyFont="1" applyAlignment="1">
      <alignment vertical="center" wrapText="1"/>
      <protection/>
    </xf>
    <xf numFmtId="166" fontId="86" fillId="3" borderId="0" xfId="20" applyNumberFormat="1" applyFont="1" applyFill="1" applyAlignment="1">
      <alignment horizontal="left" wrapText="1"/>
      <protection/>
    </xf>
    <xf numFmtId="166" fontId="85" fillId="0" borderId="0" xfId="20" applyNumberFormat="1" applyFont="1" applyAlignment="1">
      <alignment horizontal="left" wrapText="1"/>
      <protection/>
    </xf>
    <xf numFmtId="0" fontId="85" fillId="0" borderId="0" xfId="20" applyFont="1" applyAlignment="1">
      <alignment vertical="top"/>
      <protection/>
    </xf>
    <xf numFmtId="0" fontId="85" fillId="0" borderId="0" xfId="20" applyFont="1">
      <alignment/>
      <protection/>
    </xf>
    <xf numFmtId="0" fontId="85" fillId="0" borderId="0" xfId="20" applyFont="1" applyAlignment="1">
      <alignment horizontal="left" vertical="top" indent="1"/>
      <protection/>
    </xf>
    <xf numFmtId="0" fontId="73" fillId="0" borderId="0" xfId="0" applyFont="1" applyAlignment="1" quotePrefix="1">
      <alignment horizontal="right" vertical="top"/>
    </xf>
    <xf numFmtId="0" fontId="17" fillId="0" borderId="0" xfId="0" applyFont="1" applyAlignment="1">
      <alignment horizontal="left" vertical="center"/>
    </xf>
    <xf numFmtId="0" fontId="11" fillId="0" borderId="0" xfId="0" applyFont="1" applyAlignment="1">
      <alignment horizontal="left" vertical="center"/>
    </xf>
    <xf numFmtId="0" fontId="16" fillId="0" borderId="0" xfId="0" applyFont="1" applyAlignment="1">
      <alignment horizontal="left" vertical="center"/>
    </xf>
    <xf numFmtId="0" fontId="11" fillId="0" borderId="3" xfId="20" applyFont="1" applyBorder="1" applyAlignment="1">
      <alignment vertical="center"/>
      <protection/>
    </xf>
    <xf numFmtId="0" fontId="17" fillId="0" borderId="0" xfId="0" applyFont="1" applyAlignment="1" quotePrefix="1">
      <alignment horizontal="left" vertical="top"/>
    </xf>
    <xf numFmtId="168" fontId="11" fillId="3" borderId="0" xfId="18" applyNumberFormat="1" applyFont="1" applyFill="1" applyBorder="1" applyAlignment="1">
      <alignment horizontal="right" vertical="center"/>
    </xf>
    <xf numFmtId="168" fontId="11" fillId="0" borderId="0" xfId="18" applyNumberFormat="1" applyFont="1" applyBorder="1" applyAlignment="1">
      <alignment horizontal="right" vertical="center"/>
    </xf>
    <xf numFmtId="0" fontId="11" fillId="0" borderId="0" xfId="20" applyFont="1" applyAlignment="1">
      <alignment vertical="center"/>
      <protection/>
    </xf>
    <xf numFmtId="166" fontId="11" fillId="3" borderId="0" xfId="20" applyNumberFormat="1" applyFont="1" applyFill="1" applyAlignment="1">
      <alignment horizontal="right" vertical="center"/>
      <protection/>
    </xf>
    <xf numFmtId="166" fontId="16" fillId="0" borderId="0" xfId="20" applyNumberFormat="1" applyFont="1" applyAlignment="1">
      <alignment horizontal="right" vertical="center"/>
      <protection/>
    </xf>
    <xf numFmtId="0" fontId="85" fillId="0" borderId="0" xfId="20" applyFont="1" quotePrefix="1">
      <alignment/>
      <protection/>
    </xf>
    <xf numFmtId="0" fontId="16" fillId="0" borderId="0" xfId="20" applyFont="1">
      <alignment/>
      <protection/>
    </xf>
    <xf numFmtId="168" fontId="11" fillId="3" borderId="0" xfId="18" applyNumberFormat="1" applyFont="1" applyFill="1" applyAlignment="1">
      <alignment horizontal="right" vertical="center" wrapText="1" indent="1"/>
    </xf>
    <xf numFmtId="168" fontId="11" fillId="3" borderId="0" xfId="18" applyNumberFormat="1" applyFont="1" applyFill="1" applyAlignment="1">
      <alignment horizontal="left" vertical="center" wrapText="1"/>
    </xf>
    <xf numFmtId="1" fontId="6" fillId="3" borderId="9" xfId="20" applyNumberFormat="1" applyFont="1" applyFill="1" applyBorder="1" applyAlignment="1">
      <alignment horizontal="right" indent="1" shrinkToFit="1"/>
      <protection/>
    </xf>
    <xf numFmtId="1" fontId="6" fillId="3" borderId="40" xfId="20" applyNumberFormat="1" applyFont="1" applyFill="1" applyBorder="1" applyAlignment="1">
      <alignment horizontal="right" indent="1" shrinkToFit="1"/>
      <protection/>
    </xf>
    <xf numFmtId="0" fontId="16" fillId="0" borderId="28" xfId="20" applyFont="1" applyBorder="1" applyAlignment="1">
      <alignment horizontal="left" wrapText="1"/>
      <protection/>
    </xf>
    <xf numFmtId="0" fontId="5" fillId="3" borderId="0" xfId="20" applyFont="1" applyFill="1" applyAlignment="1">
      <alignment horizontal="right" wrapText="1" indent="1"/>
      <protection/>
    </xf>
    <xf numFmtId="0" fontId="6" fillId="0" borderId="0" xfId="20" applyFont="1" applyAlignment="1">
      <alignment horizontal="left" vertical="top" wrapText="1"/>
      <protection/>
    </xf>
    <xf numFmtId="0" fontId="5" fillId="0" borderId="0" xfId="20" applyFont="1" applyAlignment="1">
      <alignment horizontal="left" wrapText="1"/>
      <protection/>
    </xf>
    <xf numFmtId="0" fontId="5" fillId="0" borderId="19" xfId="20" applyFont="1" applyBorder="1" applyAlignment="1">
      <alignment horizontal="left" vertical="top" wrapText="1"/>
      <protection/>
    </xf>
    <xf numFmtId="0" fontId="5" fillId="0" borderId="3" xfId="20" applyFont="1" applyBorder="1" applyAlignment="1">
      <alignment horizontal="left" vertical="top" wrapText="1"/>
      <protection/>
    </xf>
    <xf numFmtId="0" fontId="5" fillId="0" borderId="19" xfId="20" applyFont="1" applyBorder="1" applyAlignment="1">
      <alignment horizontal="left" wrapText="1"/>
      <protection/>
    </xf>
    <xf numFmtId="0" fontId="5" fillId="0" borderId="3" xfId="20" applyFont="1" applyBorder="1" applyAlignment="1">
      <alignment horizontal="left" wrapText="1"/>
      <protection/>
    </xf>
    <xf numFmtId="0" fontId="6" fillId="0" borderId="21" xfId="20" applyFont="1" applyBorder="1" applyAlignment="1">
      <alignment horizontal="left" vertical="top" wrapText="1"/>
      <protection/>
    </xf>
    <xf numFmtId="0" fontId="5" fillId="0" borderId="27" xfId="20" applyFont="1" applyBorder="1" applyAlignment="1">
      <alignment horizontal="left" wrapText="1"/>
      <protection/>
    </xf>
    <xf numFmtId="0" fontId="5" fillId="0" borderId="2" xfId="20" applyFont="1" applyBorder="1" applyAlignment="1">
      <alignment horizontal="left" wrapText="1"/>
      <protection/>
    </xf>
    <xf numFmtId="0" fontId="6" fillId="0" borderId="26" xfId="20" applyFont="1" applyBorder="1" applyAlignment="1">
      <alignment horizontal="left" vertical="top" wrapText="1"/>
      <protection/>
    </xf>
    <xf numFmtId="0" fontId="6" fillId="0" borderId="1" xfId="20" applyFont="1" applyBorder="1" applyAlignment="1">
      <alignment horizontal="left" vertical="top" wrapText="1"/>
      <protection/>
    </xf>
    <xf numFmtId="0" fontId="44" fillId="0" borderId="0" xfId="20" applyFont="1" applyAlignment="1">
      <alignment horizontal="left" vertical="top" wrapText="1"/>
      <protection/>
    </xf>
    <xf numFmtId="0" fontId="46" fillId="0" borderId="27" xfId="20" applyFont="1" applyBorder="1" applyAlignment="1">
      <alignment horizontal="left" vertical="top" wrapText="1"/>
      <protection/>
    </xf>
    <xf numFmtId="0" fontId="46" fillId="0" borderId="2" xfId="20" applyFont="1" applyBorder="1" applyAlignment="1">
      <alignment horizontal="left" vertical="top" wrapText="1"/>
      <protection/>
    </xf>
    <xf numFmtId="0" fontId="5" fillId="0" borderId="0" xfId="20" applyFont="1" applyAlignment="1">
      <alignment horizontal="left" vertical="top" wrapText="1"/>
      <protection/>
    </xf>
    <xf numFmtId="0" fontId="6" fillId="0" borderId="0" xfId="20" applyFont="1" applyAlignment="1">
      <alignment horizontal="left" wrapText="1"/>
      <protection/>
    </xf>
    <xf numFmtId="0" fontId="47" fillId="0" borderId="0" xfId="20" applyFont="1" applyAlignment="1">
      <alignment horizontal="left" wrapText="1"/>
      <protection/>
    </xf>
    <xf numFmtId="0" fontId="6" fillId="0" borderId="0" xfId="20" applyFont="1" applyAlignment="1">
      <alignment horizontal="left" vertical="top"/>
      <protection/>
    </xf>
    <xf numFmtId="0" fontId="5" fillId="0" borderId="19" xfId="20" applyFont="1" applyBorder="1" applyAlignment="1">
      <alignment horizontal="left" vertical="center" wrapText="1"/>
      <protection/>
    </xf>
    <xf numFmtId="0" fontId="5" fillId="0" borderId="3" xfId="20" applyFont="1" applyBorder="1" applyAlignment="1">
      <alignment horizontal="left" vertical="center" wrapText="1"/>
      <protection/>
    </xf>
    <xf numFmtId="0" fontId="5" fillId="0" borderId="0" xfId="20" applyFont="1" applyAlignment="1">
      <alignment horizontal="left" vertical="center" wrapText="1"/>
      <protection/>
    </xf>
    <xf numFmtId="0" fontId="47" fillId="0" borderId="28" xfId="20" applyFont="1" applyBorder="1" applyAlignment="1">
      <alignment horizontal="left" vertical="center" wrapText="1"/>
      <protection/>
    </xf>
    <xf numFmtId="0" fontId="6" fillId="0" borderId="0" xfId="20" applyFont="1" applyAlignment="1">
      <alignment horizontal="left" vertical="center" wrapText="1"/>
      <protection/>
    </xf>
    <xf numFmtId="0" fontId="56" fillId="0" borderId="21" xfId="20" applyFont="1" applyBorder="1" applyAlignment="1">
      <alignment vertical="top" wrapText="1"/>
      <protection/>
    </xf>
    <xf numFmtId="0" fontId="56" fillId="0" borderId="0" xfId="20" applyFont="1" applyAlignment="1">
      <alignment vertical="top" wrapText="1"/>
      <protection/>
    </xf>
    <xf numFmtId="0" fontId="11" fillId="0" borderId="28" xfId="20" applyFont="1" applyBorder="1" applyAlignment="1">
      <alignment horizontal="left" wrapText="1"/>
      <protection/>
    </xf>
    <xf numFmtId="0" fontId="5" fillId="0" borderId="1" xfId="20" applyFont="1" applyBorder="1" applyAlignment="1">
      <alignment horizontal="left" vertical="top" wrapText="1"/>
      <protection/>
    </xf>
    <xf numFmtId="0" fontId="6" fillId="0" borderId="1" xfId="20" applyFont="1" applyBorder="1" applyAlignment="1">
      <alignment horizontal="left" vertical="center" wrapText="1"/>
      <protection/>
    </xf>
    <xf numFmtId="0" fontId="6" fillId="0" borderId="3" xfId="20" applyFont="1" applyBorder="1" applyAlignment="1">
      <alignment horizontal="left" vertical="center" wrapText="1"/>
      <protection/>
    </xf>
    <xf numFmtId="0" fontId="6" fillId="0" borderId="21" xfId="20" applyFont="1" applyBorder="1" applyAlignment="1">
      <alignment horizontal="left" vertical="center" wrapText="1"/>
      <protection/>
    </xf>
    <xf numFmtId="0" fontId="6" fillId="0" borderId="27" xfId="20" applyFont="1" applyBorder="1" applyAlignment="1">
      <alignment horizontal="left" vertical="center" wrapText="1"/>
      <protection/>
    </xf>
    <xf numFmtId="0" fontId="6" fillId="0" borderId="2" xfId="20" applyFont="1" applyBorder="1" applyAlignment="1">
      <alignment horizontal="left" vertical="center" wrapText="1"/>
      <protection/>
    </xf>
    <xf numFmtId="0" fontId="5" fillId="0" borderId="67" xfId="20" applyFont="1" applyBorder="1" applyAlignment="1">
      <alignment horizontal="left" vertical="center" wrapText="1"/>
      <protection/>
    </xf>
    <xf numFmtId="0" fontId="5" fillId="0" borderId="26" xfId="20" applyFont="1" applyBorder="1" applyAlignment="1">
      <alignment horizontal="left" vertical="center" wrapText="1"/>
      <protection/>
    </xf>
    <xf numFmtId="0" fontId="5" fillId="0" borderId="1" xfId="20" applyFont="1" applyBorder="1" applyAlignment="1">
      <alignment horizontal="left" vertical="center" wrapText="1"/>
      <protection/>
    </xf>
    <xf numFmtId="0" fontId="5" fillId="0" borderId="69" xfId="20" applyFont="1" applyBorder="1" applyAlignment="1">
      <alignment horizontal="left" vertical="top" wrapText="1"/>
      <protection/>
    </xf>
    <xf numFmtId="0" fontId="6" fillId="0" borderId="69" xfId="20" applyFont="1" applyBorder="1" applyAlignment="1">
      <alignment horizontal="left" vertical="top" wrapText="1"/>
      <protection/>
    </xf>
    <xf numFmtId="0" fontId="5" fillId="3" borderId="0" xfId="20" applyFont="1" applyFill="1" applyAlignment="1">
      <alignment horizontal="center" vertical="top" wrapText="1"/>
      <protection/>
    </xf>
    <xf numFmtId="0" fontId="5" fillId="3" borderId="0" xfId="20" applyFont="1" applyFill="1" applyAlignment="1">
      <alignment horizontal="left" vertical="top" wrapText="1" indent="5"/>
      <protection/>
    </xf>
    <xf numFmtId="0" fontId="11" fillId="0" borderId="28" xfId="20" applyFont="1" applyBorder="1" applyAlignment="1">
      <alignment horizontal="left" vertical="center" wrapText="1"/>
      <protection/>
    </xf>
    <xf numFmtId="0" fontId="5" fillId="0" borderId="69" xfId="20" applyFont="1" applyBorder="1" applyAlignment="1">
      <alignment horizontal="left" vertical="center" wrapText="1"/>
      <protection/>
    </xf>
    <xf numFmtId="0" fontId="55" fillId="0" borderId="0" xfId="20" applyFont="1" applyAlignment="1">
      <alignment horizontal="left" vertical="center" wrapText="1"/>
      <protection/>
    </xf>
    <xf numFmtId="0" fontId="17" fillId="0" borderId="28" xfId="20" applyFont="1" applyBorder="1" applyAlignment="1">
      <alignment horizontal="left" vertical="center" wrapText="1"/>
      <protection/>
    </xf>
    <xf numFmtId="0" fontId="13" fillId="0" borderId="0" xfId="20" applyFont="1" applyAlignment="1">
      <alignment horizontal="left" vertical="center" wrapText="1"/>
      <protection/>
    </xf>
    <xf numFmtId="0" fontId="56" fillId="0" borderId="2" xfId="20" applyFont="1" applyBorder="1" applyAlignment="1">
      <alignment horizontal="left" vertical="center" wrapText="1"/>
      <protection/>
    </xf>
    <xf numFmtId="0" fontId="6" fillId="0" borderId="2" xfId="20" applyFont="1" applyBorder="1" applyAlignment="1" quotePrefix="1">
      <alignment horizontal="left" vertical="center" wrapText="1"/>
      <protection/>
    </xf>
    <xf numFmtId="0" fontId="6" fillId="0" borderId="0" xfId="20" applyFont="1" applyAlignment="1" quotePrefix="1">
      <alignment horizontal="left" vertical="center" wrapText="1"/>
      <protection/>
    </xf>
    <xf numFmtId="0" fontId="17" fillId="0" borderId="0" xfId="20" applyFont="1" applyAlignment="1">
      <alignment horizontal="left" vertical="center" wrapText="1"/>
      <protection/>
    </xf>
    <xf numFmtId="0" fontId="55" fillId="0" borderId="0" xfId="20" applyFont="1" applyAlignment="1">
      <alignment vertical="center" wrapText="1"/>
      <protection/>
    </xf>
    <xf numFmtId="0" fontId="6" fillId="0" borderId="0" xfId="20" applyFont="1" applyAlignment="1">
      <alignment vertical="center" wrapText="1"/>
      <protection/>
    </xf>
    <xf numFmtId="0" fontId="6" fillId="0" borderId="1" xfId="20" applyFont="1" applyBorder="1" applyAlignment="1">
      <alignment vertical="center" wrapText="1"/>
      <protection/>
    </xf>
    <xf numFmtId="0" fontId="6" fillId="0" borderId="0" xfId="20" applyFont="1" applyAlignment="1" quotePrefix="1">
      <alignment vertical="center" wrapText="1"/>
      <protection/>
    </xf>
    <xf numFmtId="0" fontId="6" fillId="0" borderId="3" xfId="20" applyFont="1" applyBorder="1" applyAlignment="1" quotePrefix="1">
      <alignment vertical="center" wrapText="1"/>
      <protection/>
    </xf>
    <xf numFmtId="0" fontId="6" fillId="0" borderId="0" xfId="20" applyFont="1" applyAlignment="1" quotePrefix="1">
      <alignment horizontal="left" vertical="center" wrapText="1" indent="1"/>
      <protection/>
    </xf>
    <xf numFmtId="0" fontId="5" fillId="0" borderId="3" xfId="20" applyFont="1" applyBorder="1" applyAlignment="1" quotePrefix="1">
      <alignment vertical="center" wrapText="1"/>
      <protection/>
    </xf>
    <xf numFmtId="0" fontId="56" fillId="0" borderId="0" xfId="20" applyFont="1" applyAlignment="1">
      <alignment horizontal="left" vertical="center" wrapText="1"/>
      <protection/>
    </xf>
    <xf numFmtId="0" fontId="56" fillId="0" borderId="0" xfId="20" applyFont="1" applyAlignment="1" quotePrefix="1">
      <alignment wrapText="1"/>
      <protection/>
    </xf>
    <xf numFmtId="0" fontId="6" fillId="0" borderId="3" xfId="20" applyFont="1" applyBorder="1" applyAlignment="1" quotePrefix="1">
      <alignment horizontal="left" vertical="center" wrapText="1"/>
      <protection/>
    </xf>
    <xf numFmtId="0" fontId="6" fillId="0" borderId="1" xfId="20" applyFont="1" applyBorder="1" applyAlignment="1" quotePrefix="1">
      <alignment horizontal="left" vertical="center" wrapText="1" indent="1"/>
      <protection/>
    </xf>
    <xf numFmtId="0" fontId="6" fillId="0" borderId="1" xfId="20" applyFont="1" applyBorder="1" applyAlignment="1" quotePrefix="1">
      <alignment vertical="center" wrapText="1"/>
      <protection/>
    </xf>
    <xf numFmtId="0" fontId="6" fillId="0" borderId="3" xfId="20" applyFont="1" applyBorder="1" applyAlignment="1">
      <alignment vertical="center" wrapText="1"/>
      <protection/>
    </xf>
    <xf numFmtId="0" fontId="13" fillId="0" borderId="3" xfId="20" applyFont="1" applyBorder="1" applyAlignment="1" quotePrefix="1">
      <alignment vertical="center" wrapText="1"/>
      <protection/>
    </xf>
    <xf numFmtId="0" fontId="5" fillId="0" borderId="3" xfId="20" applyFont="1" applyBorder="1" applyAlignment="1" quotePrefix="1">
      <alignment horizontal="left" vertical="center" wrapText="1"/>
      <protection/>
    </xf>
    <xf numFmtId="0" fontId="13" fillId="0" borderId="2" xfId="20" applyFont="1" applyBorder="1" applyAlignment="1" quotePrefix="1">
      <alignment vertical="center" wrapText="1"/>
      <protection/>
    </xf>
    <xf numFmtId="0" fontId="5" fillId="0" borderId="3" xfId="20" applyFont="1" applyBorder="1" applyAlignment="1">
      <alignment vertical="center" wrapText="1"/>
      <protection/>
    </xf>
    <xf numFmtId="0" fontId="17" fillId="0" borderId="28" xfId="20" applyFont="1" applyBorder="1" applyAlignment="1">
      <alignment vertical="center" wrapText="1"/>
      <protection/>
    </xf>
    <xf numFmtId="0" fontId="13" fillId="0" borderId="0" xfId="20" applyFont="1" applyAlignment="1">
      <alignment vertical="center" wrapText="1"/>
      <protection/>
    </xf>
    <xf numFmtId="0" fontId="56" fillId="3" borderId="0" xfId="20" applyFont="1" applyFill="1" applyAlignment="1">
      <alignment horizontal="left" vertical="center" wrapText="1"/>
      <protection/>
    </xf>
    <xf numFmtId="0" fontId="13" fillId="0" borderId="0" xfId="20" applyFont="1" applyAlignment="1" quotePrefix="1">
      <alignment vertical="center" wrapText="1"/>
      <protection/>
    </xf>
    <xf numFmtId="0" fontId="59" fillId="0" borderId="41" xfId="0" applyFont="1" applyBorder="1" applyAlignment="1">
      <alignment horizontal="left" vertical="top" wrapText="1" indent="4"/>
    </xf>
    <xf numFmtId="0" fontId="59" fillId="0" borderId="0" xfId="0" applyFont="1" applyAlignment="1">
      <alignment horizontal="left" vertical="top" wrapText="1" indent="4"/>
    </xf>
    <xf numFmtId="0" fontId="39" fillId="0" borderId="0" xfId="0" applyFont="1" applyAlignment="1">
      <alignment horizontal="left" wrapText="1" indent="4"/>
    </xf>
    <xf numFmtId="0" fontId="39" fillId="0" borderId="0" xfId="0" applyFont="1" applyAlignment="1">
      <alignment horizontal="left" vertical="top" wrapText="1" indent="4"/>
    </xf>
    <xf numFmtId="0" fontId="59" fillId="0" borderId="41" xfId="0" applyFont="1" applyBorder="1" applyAlignment="1">
      <alignment horizontal="left" wrapText="1" indent="4"/>
    </xf>
    <xf numFmtId="0" fontId="59" fillId="0" borderId="0" xfId="0" applyFont="1" applyAlignment="1">
      <alignment horizontal="left" wrapText="1" indent="4"/>
    </xf>
    <xf numFmtId="0" fontId="13" fillId="0" borderId="28" xfId="20" applyFont="1" applyBorder="1" applyAlignment="1">
      <alignment horizontal="left" vertical="center" wrapText="1"/>
      <protection/>
    </xf>
    <xf numFmtId="0" fontId="6" fillId="3" borderId="0" xfId="20" applyFont="1" applyFill="1" applyAlignment="1">
      <alignment vertical="center" wrapText="1"/>
      <protection/>
    </xf>
    <xf numFmtId="0" fontId="5" fillId="0" borderId="0" xfId="20" applyFont="1" applyAlignment="1">
      <alignment vertical="center" wrapText="1"/>
      <protection/>
    </xf>
    <xf numFmtId="0" fontId="6" fillId="3" borderId="9" xfId="20" applyFont="1" applyFill="1" applyBorder="1" applyAlignment="1">
      <alignment vertical="center" wrapText="1"/>
      <protection/>
    </xf>
    <xf numFmtId="166" fontId="12" fillId="3" borderId="0" xfId="20" applyNumberFormat="1" applyFont="1" applyFill="1" applyAlignment="1">
      <alignment horizontal="right" indent="1"/>
      <protection/>
    </xf>
    <xf numFmtId="0" fontId="13" fillId="0" borderId="0" xfId="20" applyFont="1" applyAlignment="1" quotePrefix="1">
      <alignment horizontal="left" vertical="center" wrapText="1"/>
      <protection/>
    </xf>
    <xf numFmtId="0" fontId="6" fillId="3" borderId="2" xfId="20" applyFont="1" applyFill="1" applyBorder="1" applyAlignment="1">
      <alignment horizontal="left" vertical="center" wrapText="1"/>
      <protection/>
    </xf>
    <xf numFmtId="0" fontId="6" fillId="0" borderId="0" xfId="20" applyFont="1" applyAlignment="1">
      <alignment horizontal="right" wrapText="1" indent="1"/>
      <protection/>
    </xf>
    <xf numFmtId="0" fontId="6" fillId="0" borderId="9" xfId="20" applyFont="1" applyBorder="1" applyAlignment="1">
      <alignment horizontal="right" wrapText="1" indent="1"/>
      <protection/>
    </xf>
    <xf numFmtId="166" fontId="12" fillId="3" borderId="0" xfId="20" applyNumberFormat="1" applyFont="1" applyFill="1" applyAlignment="1">
      <alignment horizontal="center" vertical="top"/>
      <protection/>
    </xf>
    <xf numFmtId="166" fontId="12" fillId="3" borderId="0" xfId="20" applyNumberFormat="1" applyFont="1" applyFill="1" applyAlignment="1">
      <alignment horizontal="center" vertical="top" wrapText="1"/>
      <protection/>
    </xf>
    <xf numFmtId="0" fontId="5" fillId="3" borderId="0" xfId="20" applyFont="1" applyFill="1" applyAlignment="1">
      <alignment horizontal="center" wrapText="1"/>
      <protection/>
    </xf>
    <xf numFmtId="0" fontId="3" fillId="0" borderId="0" xfId="0" applyFont="1" applyAlignment="1">
      <alignment horizontal="left" vertical="top" wrapText="1"/>
    </xf>
    <xf numFmtId="0" fontId="15" fillId="0" borderId="0" xfId="0" applyFont="1" applyAlignment="1">
      <alignment horizontal="left" vertical="top" wrapText="1"/>
    </xf>
    <xf numFmtId="166" fontId="12" fillId="3" borderId="0" xfId="20" applyNumberFormat="1" applyFont="1" applyFill="1" applyAlignment="1">
      <alignment horizontal="right" wrapText="1" indent="1"/>
      <protection/>
    </xf>
    <xf numFmtId="0" fontId="6" fillId="0" borderId="0" xfId="20" applyFont="1" applyAlignment="1" quotePrefix="1">
      <alignment horizontal="center" vertical="center" wrapText="1"/>
      <protection/>
    </xf>
    <xf numFmtId="0" fontId="6" fillId="0" borderId="1" xfId="20" applyFont="1" applyBorder="1" applyAlignment="1" quotePrefix="1">
      <alignment horizontal="left" vertical="center" wrapText="1"/>
      <protection/>
    </xf>
    <xf numFmtId="0" fontId="5" fillId="0" borderId="2" xfId="20" applyFont="1" applyBorder="1" applyAlignment="1" quotePrefix="1">
      <alignment vertical="center" wrapText="1"/>
      <protection/>
    </xf>
    <xf numFmtId="0" fontId="16" fillId="0" borderId="2" xfId="0" applyFont="1" applyBorder="1" applyAlignment="1">
      <alignment horizontal="left" wrapText="1"/>
    </xf>
    <xf numFmtId="0" fontId="3" fillId="0" borderId="0" xfId="0" applyFont="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wrapText="1"/>
    </xf>
    <xf numFmtId="166" fontId="67" fillId="3" borderId="0" xfId="20" applyNumberFormat="1" applyFont="1" applyFill="1" applyAlignment="1">
      <alignment horizontal="left"/>
      <protection/>
    </xf>
    <xf numFmtId="0" fontId="6" fillId="0" borderId="0" xfId="20" applyFont="1" applyAlignment="1">
      <alignment horizontal="right" vertical="top" wrapText="1"/>
      <protection/>
    </xf>
    <xf numFmtId="0" fontId="6" fillId="0" borderId="9" xfId="20" applyFont="1" applyBorder="1" applyAlignment="1">
      <alignment horizontal="right" vertical="top" wrapText="1"/>
      <protection/>
    </xf>
    <xf numFmtId="0" fontId="15" fillId="0" borderId="2" xfId="0" applyFont="1" applyBorder="1" applyAlignment="1">
      <alignment horizontal="left" wrapText="1"/>
    </xf>
    <xf numFmtId="0" fontId="3" fillId="0" borderId="0" xfId="0" applyFont="1" applyAlignment="1">
      <alignment horizontal="left" wrapText="1"/>
    </xf>
    <xf numFmtId="0" fontId="3" fillId="0" borderId="37" xfId="0" applyFont="1" applyBorder="1" applyAlignment="1">
      <alignment vertical="top" wrapText="1"/>
    </xf>
    <xf numFmtId="0" fontId="15" fillId="0" borderId="37" xfId="0" applyFont="1" applyBorder="1" applyAlignment="1">
      <alignment vertical="top" wrapText="1"/>
    </xf>
    <xf numFmtId="0" fontId="68" fillId="0" borderId="0" xfId="0" applyFont="1" applyAlignment="1">
      <alignment vertical="top" wrapText="1"/>
    </xf>
    <xf numFmtId="0" fontId="13" fillId="0" borderId="2" xfId="20" applyFont="1" applyBorder="1" applyAlignment="1">
      <alignment horizontal="left" vertical="center" wrapText="1"/>
      <protection/>
    </xf>
    <xf numFmtId="0" fontId="5" fillId="0" borderId="28" xfId="20" applyFont="1" applyBorder="1" applyAlignment="1">
      <alignment vertical="center" wrapText="1"/>
      <protection/>
    </xf>
    <xf numFmtId="0" fontId="76" fillId="0" borderId="0" xfId="0" applyFont="1" applyAlignment="1">
      <alignment horizontal="left" wrapText="1"/>
    </xf>
    <xf numFmtId="0" fontId="73" fillId="0" borderId="0" xfId="0" applyFont="1" applyAlignment="1">
      <alignment horizontal="left" wrapText="1"/>
    </xf>
    <xf numFmtId="0" fontId="15" fillId="0" borderId="0" xfId="0" applyFont="1" applyAlignment="1">
      <alignment horizontal="left" wrapText="1"/>
    </xf>
    <xf numFmtId="0" fontId="18" fillId="0" borderId="0" xfId="20" applyFont="1" applyAlignment="1">
      <alignment vertical="center" wrapText="1"/>
      <protection/>
    </xf>
    <xf numFmtId="0" fontId="16" fillId="0" borderId="28" xfId="20" applyFont="1" applyBorder="1" applyAlignment="1">
      <alignment vertical="center" wrapText="1"/>
      <protection/>
    </xf>
    <xf numFmtId="0" fontId="3" fillId="0" borderId="0" xfId="0" applyFont="1" applyAlignment="1">
      <alignment wrapText="1"/>
    </xf>
    <xf numFmtId="0" fontId="3" fillId="0" borderId="37" xfId="0" applyFont="1" applyBorder="1" applyAlignment="1">
      <alignment horizontal="left" vertical="top" wrapText="1"/>
    </xf>
    <xf numFmtId="0" fontId="3" fillId="0" borderId="0" xfId="0" applyFont="1" applyAlignment="1">
      <alignment vertical="top" wrapText="1"/>
    </xf>
    <xf numFmtId="0" fontId="16" fillId="0" borderId="0" xfId="20" applyFont="1" applyAlignment="1">
      <alignment vertical="center" wrapText="1"/>
      <protection/>
    </xf>
    <xf numFmtId="0" fontId="17" fillId="0" borderId="3" xfId="20" applyFont="1" applyBorder="1" applyAlignment="1">
      <alignment horizontal="left" vertical="center" wrapText="1"/>
      <protection/>
    </xf>
    <xf numFmtId="0" fontId="17" fillId="0" borderId="67" xfId="20" applyFont="1" applyBorder="1" applyAlignment="1">
      <alignment horizontal="left" vertical="center" wrapText="1"/>
      <protection/>
    </xf>
    <xf numFmtId="0" fontId="16" fillId="0" borderId="29" xfId="20" applyFont="1" applyBorder="1" applyAlignment="1">
      <alignment vertical="center" wrapText="1"/>
      <protection/>
    </xf>
    <xf numFmtId="0" fontId="17" fillId="0" borderId="29" xfId="20" applyFont="1" applyBorder="1" applyAlignment="1">
      <alignment horizontal="left" vertical="center" wrapText="1"/>
      <protection/>
    </xf>
    <xf numFmtId="0" fontId="16" fillId="0" borderId="3" xfId="20" applyFont="1" applyBorder="1" applyAlignment="1">
      <alignment vertical="center" wrapText="1"/>
      <protection/>
    </xf>
    <xf numFmtId="0" fontId="17" fillId="0" borderId="2" xfId="20" applyFont="1" applyBorder="1" applyAlignment="1">
      <alignment horizontal="left" vertical="center" wrapText="1"/>
      <protection/>
    </xf>
    <xf numFmtId="0" fontId="11" fillId="0" borderId="0" xfId="20" applyFont="1" applyAlignment="1">
      <alignment vertical="center" wrapText="1"/>
      <protection/>
    </xf>
    <xf numFmtId="0" fontId="16" fillId="0" borderId="1" xfId="20" applyFont="1" applyBorder="1" applyAlignment="1">
      <alignment vertical="center" wrapText="1"/>
      <protection/>
    </xf>
    <xf numFmtId="0" fontId="11" fillId="0" borderId="3" xfId="20" applyFont="1" applyBorder="1" applyAlignment="1">
      <alignment vertical="center" wrapText="1"/>
      <protection/>
    </xf>
    <xf numFmtId="0" fontId="85" fillId="0" borderId="2" xfId="20" applyFont="1" applyBorder="1" applyAlignment="1">
      <alignment wrapText="1"/>
      <protection/>
    </xf>
    <xf numFmtId="0" fontId="25" fillId="0" borderId="0" xfId="0" applyFont="1" applyAlignment="1">
      <alignment horizontal="left" vertical="center" wrapText="1"/>
    </xf>
    <xf numFmtId="0" fontId="22" fillId="0" borderId="0" xfId="0" applyFont="1" applyAlignment="1">
      <alignment horizontal="left" vertical="center" wrapText="1"/>
    </xf>
    <xf numFmtId="0" fontId="8" fillId="0" borderId="0" xfId="0" applyFont="1" applyAlignment="1">
      <alignment horizontal="left" vertical="top" wrapText="1" indent="4"/>
    </xf>
    <xf numFmtId="0" fontId="11" fillId="0" borderId="1" xfId="20" applyFont="1" applyBorder="1" applyAlignment="1">
      <alignment vertical="center" wrapText="1"/>
      <protection/>
    </xf>
    <xf numFmtId="0" fontId="17" fillId="0" borderId="0" xfId="20" applyFont="1" applyAlignment="1">
      <alignment horizontal="left" vertical="top" wrapText="1"/>
      <protection/>
    </xf>
    <xf numFmtId="0" fontId="85" fillId="0" borderId="0" xfId="20" applyFont="1" applyAlignment="1">
      <alignment wrapText="1"/>
      <protection/>
    </xf>
    <xf numFmtId="0" fontId="16" fillId="0" borderId="62" xfId="20" applyFont="1" applyBorder="1" applyAlignment="1">
      <alignment vertical="center" wrapText="1"/>
      <protection/>
    </xf>
    <xf numFmtId="0" fontId="25" fillId="0" borderId="0" xfId="0" applyFont="1" applyAlignment="1">
      <alignment horizontal="left" wrapText="1"/>
    </xf>
    <xf numFmtId="0" fontId="22" fillId="0" borderId="0" xfId="0" applyFont="1" applyAlignment="1">
      <alignment horizontal="left" wrapText="1"/>
    </xf>
    <xf numFmtId="0" fontId="8" fillId="0" borderId="0" xfId="0" applyFont="1" applyAlignment="1">
      <alignment horizontal="left" vertical="top" wrapText="1"/>
    </xf>
    <xf numFmtId="0" fontId="61" fillId="0" borderId="0" xfId="0" applyFont="1" applyAlignment="1">
      <alignment horizontal="left" vertical="top" wrapText="1"/>
    </xf>
    <xf numFmtId="0" fontId="6" fillId="0" borderId="0" xfId="20" applyFont="1" applyAlignment="1">
      <alignment horizontal="right" vertical="center" wrapText="1"/>
      <protection/>
    </xf>
    <xf numFmtId="0" fontId="6" fillId="0" borderId="9" xfId="20" applyFont="1" applyBorder="1" applyAlignment="1">
      <alignment horizontal="right" vertical="center" wrapText="1"/>
      <protection/>
    </xf>
    <xf numFmtId="0" fontId="16" fillId="0" borderId="9" xfId="20" applyFont="1" applyBorder="1" applyAlignment="1">
      <alignment vertical="center" wrapText="1"/>
      <protection/>
    </xf>
    <xf numFmtId="0" fontId="17" fillId="0" borderId="0" xfId="0" applyFont="1" applyAlignment="1">
      <alignment horizontal="left" vertical="center" wrapText="1"/>
    </xf>
    <xf numFmtId="0" fontId="17" fillId="0" borderId="0" xfId="0" applyFont="1" applyAlignment="1">
      <alignment horizontal="left" vertical="top" wrapText="1"/>
    </xf>
    <xf numFmtId="0" fontId="16" fillId="0" borderId="0" xfId="0" applyFont="1" applyAlignment="1">
      <alignment horizontal="left" vertical="center" wrapText="1"/>
    </xf>
    <xf numFmtId="0" fontId="16" fillId="0" borderId="0" xfId="20" applyFont="1" applyAlignment="1">
      <alignment horizontal="right" vertical="center" wrapText="1"/>
      <protection/>
    </xf>
    <xf numFmtId="0" fontId="16" fillId="0" borderId="9" xfId="20" applyFont="1" applyBorder="1" applyAlignment="1">
      <alignment horizontal="right" vertical="center" wrapText="1"/>
      <protection/>
    </xf>
    <xf numFmtId="0" fontId="11" fillId="0" borderId="28" xfId="20" applyFont="1" applyBorder="1" applyAlignment="1">
      <alignment vertical="center" wrapText="1"/>
      <protection/>
    </xf>
    <xf numFmtId="0" fontId="11" fillId="0" borderId="3" xfId="20" applyFont="1" applyBorder="1" applyAlignment="1">
      <alignment horizontal="left" vertical="center" wrapText="1"/>
      <protection/>
    </xf>
    <xf numFmtId="0" fontId="16" fillId="0" borderId="0" xfId="20" applyFont="1" applyAlignment="1">
      <alignment horizontal="left" vertical="top" wrapText="1"/>
      <protection/>
    </xf>
    <xf numFmtId="0" fontId="17" fillId="0" borderId="0" xfId="20" applyFont="1" applyAlignment="1">
      <alignment vertical="center" wrapText="1"/>
      <protection/>
    </xf>
    <xf numFmtId="0" fontId="16" fillId="0" borderId="0" xfId="20" applyFont="1" applyAlignment="1">
      <alignment horizontal="left" vertical="center" wrapText="1"/>
      <protection/>
    </xf>
    <xf numFmtId="0" fontId="16" fillId="0" borderId="2" xfId="20" applyFont="1" applyBorder="1" applyAlignment="1">
      <alignment vertical="center" wrapText="1"/>
      <protection/>
    </xf>
    <xf numFmtId="0" fontId="11" fillId="0" borderId="0" xfId="20" applyFont="1" applyAlignment="1">
      <alignment horizontal="right" wrapText="1" indent="1"/>
      <protection/>
    </xf>
    <xf numFmtId="0" fontId="72" fillId="0" borderId="0" xfId="20" applyFont="1" applyAlignment="1">
      <alignment vertical="center" wrapText="1"/>
      <protection/>
    </xf>
    <xf numFmtId="0" fontId="72" fillId="0" borderId="0" xfId="20" applyFont="1" applyAlignment="1">
      <alignment vertical="top" wrapText="1"/>
      <protection/>
    </xf>
    <xf numFmtId="0" fontId="11" fillId="0" borderId="0" xfId="20" applyFont="1" applyAlignment="1">
      <alignment horizontal="center" vertical="center" wrapText="1"/>
      <protection/>
    </xf>
    <xf numFmtId="0" fontId="26" fillId="0" borderId="0" xfId="20" applyFont="1" applyAlignment="1">
      <alignment vertical="center" wrapText="1"/>
      <protection/>
    </xf>
    <xf numFmtId="0" fontId="26" fillId="0" borderId="29" xfId="20" applyFont="1" applyBorder="1" applyAlignment="1">
      <alignment vertical="center" wrapText="1"/>
      <protection/>
    </xf>
    <xf numFmtId="0" fontId="16" fillId="0" borderId="0" xfId="20" applyFont="1" applyAlignment="1" quotePrefix="1">
      <alignment vertical="center" wrapText="1"/>
      <protection/>
    </xf>
    <xf numFmtId="0" fontId="27" fillId="0" borderId="2" xfId="20" applyFont="1" applyBorder="1" applyAlignment="1">
      <alignment vertical="center" wrapText="1"/>
      <protection/>
    </xf>
    <xf numFmtId="0" fontId="11" fillId="0" borderId="2" xfId="20" applyFont="1" applyBorder="1" applyAlignment="1">
      <alignment vertical="center" wrapText="1"/>
      <protection/>
    </xf>
    <xf numFmtId="0" fontId="11" fillId="3" borderId="0" xfId="20" applyFont="1" applyFill="1" applyAlignment="1">
      <alignment horizontal="center" vertical="top" wrapText="1"/>
      <protection/>
    </xf>
    <xf numFmtId="0" fontId="11" fillId="3" borderId="0" xfId="20" applyFont="1" applyFill="1" applyAlignment="1">
      <alignment horizontal="left" vertical="top" wrapText="1" indent="5"/>
      <protection/>
    </xf>
    <xf numFmtId="0" fontId="85" fillId="0" borderId="0" xfId="20" applyFont="1" applyAlignment="1" quotePrefix="1">
      <alignment wrapText="1"/>
      <protection/>
    </xf>
    <xf numFmtId="0" fontId="85" fillId="0" borderId="0" xfId="0" applyFont="1" quotePrefix="1"/>
    <xf numFmtId="0" fontId="85" fillId="0" borderId="0" xfId="0" applyFont="1"/>
    <xf numFmtId="0" fontId="85" fillId="0" borderId="0" xfId="20" applyFont="1" applyAlignment="1">
      <alignment horizontal="left" vertical="top" wrapText="1"/>
      <protection/>
    </xf>
    <xf numFmtId="0" fontId="56" fillId="0" borderId="0" xfId="20" applyFont="1" applyAlignment="1" quotePrefix="1">
      <alignment horizontal="left" wrapText="1"/>
      <protection/>
    </xf>
    <xf numFmtId="0" fontId="56" fillId="0" borderId="0" xfId="20" applyFont="1" applyAlignment="1">
      <alignment horizontal="left" wrapText="1"/>
      <protection/>
    </xf>
    <xf numFmtId="0" fontId="16" fillId="0" borderId="1" xfId="20" applyFont="1" applyBorder="1" applyAlignment="1" quotePrefix="1">
      <alignment vertical="center" wrapText="1"/>
      <protection/>
    </xf>
    <xf numFmtId="0" fontId="11" fillId="0" borderId="0" xfId="20" applyFont="1" applyAlignment="1" quotePrefix="1">
      <alignment vertical="center" wrapText="1"/>
      <protection/>
    </xf>
    <xf numFmtId="0" fontId="11" fillId="0" borderId="3" xfId="20" applyFont="1" applyBorder="1" applyAlignment="1" quotePrefix="1">
      <alignment vertical="center" wrapText="1"/>
      <protection/>
    </xf>
    <xf numFmtId="0" fontId="11" fillId="0" borderId="0" xfId="20" applyFont="1" applyAlignment="1" quotePrefix="1">
      <alignment wrapText="1"/>
      <protection/>
    </xf>
    <xf numFmtId="0" fontId="11" fillId="0" borderId="0" xfId="20" applyFont="1" applyAlignment="1">
      <alignment horizontal="left" vertical="center" wrapText="1"/>
      <protection/>
    </xf>
    <xf numFmtId="0" fontId="16" fillId="0" borderId="1" xfId="20" applyFont="1" applyBorder="1" applyAlignment="1">
      <alignment horizontal="left" vertical="center" wrapText="1"/>
      <protection/>
    </xf>
    <xf numFmtId="0" fontId="16" fillId="0" borderId="40" xfId="20" applyFont="1" applyBorder="1" applyAlignment="1">
      <alignment vertical="center" wrapText="1"/>
      <protection/>
    </xf>
    <xf numFmtId="0" fontId="85" fillId="0" borderId="0" xfId="20" applyFont="1" applyAlignment="1">
      <alignment horizontal="left" vertical="top" wrapText="1" indent="1"/>
      <protection/>
    </xf>
    <xf numFmtId="0" fontId="11" fillId="0" borderId="2" xfId="20" applyFont="1" applyBorder="1" applyAlignment="1">
      <alignment horizontal="left" vertical="center" wrapText="1"/>
      <protection/>
    </xf>
    <xf numFmtId="0" fontId="19" fillId="0" borderId="0" xfId="20" applyFont="1" applyAlignment="1">
      <alignment vertical="center" wrapText="1"/>
      <protection/>
    </xf>
    <xf numFmtId="0" fontId="85" fillId="0" borderId="0" xfId="20" applyFont="1" applyAlignment="1" quotePrefix="1">
      <alignment horizontal="left" vertical="center" wrapText="1"/>
      <protection/>
    </xf>
    <xf numFmtId="0" fontId="85" fillId="0" borderId="0" xfId="20" applyFont="1" applyAlignment="1">
      <alignment horizontal="left" vertical="center" wrapText="1"/>
      <protection/>
    </xf>
    <xf numFmtId="0" fontId="11" fillId="0" borderId="67" xfId="20" applyFont="1" applyBorder="1" applyAlignment="1">
      <alignment horizontal="left" vertical="center" wrapText="1"/>
      <protection/>
    </xf>
    <xf numFmtId="0" fontId="11" fillId="0" borderId="9" xfId="20" applyFont="1" applyBorder="1" applyAlignment="1">
      <alignment horizontal="center" vertical="center" wrapText="1"/>
      <protection/>
    </xf>
    <xf numFmtId="0" fontId="11" fillId="0" borderId="0" xfId="0" applyFont="1" applyAlignment="1">
      <alignment horizontal="right" vertical="center" indent="1"/>
    </xf>
    <xf numFmtId="0" fontId="17" fillId="0" borderId="50" xfId="20" applyFont="1" applyBorder="1" applyAlignment="1">
      <alignment horizontal="left" vertical="center" wrapText="1"/>
      <protection/>
    </xf>
    <xf numFmtId="15" fontId="16" fillId="0" borderId="28" xfId="20" applyNumberFormat="1" applyFont="1" applyBorder="1" applyAlignment="1" quotePrefix="1">
      <alignment horizontal="left" vertical="center" wrapText="1"/>
      <protection/>
    </xf>
    <xf numFmtId="0" fontId="16" fillId="0" borderId="28" xfId="20" applyFont="1" applyBorder="1" applyAlignment="1">
      <alignment horizontal="left" vertical="center" wrapText="1"/>
      <protection/>
    </xf>
    <xf numFmtId="0" fontId="16" fillId="0" borderId="0" xfId="20" applyFont="1" applyAlignment="1" quotePrefix="1">
      <alignment horizontal="left" vertical="center" wrapText="1"/>
      <protection/>
    </xf>
    <xf numFmtId="0" fontId="16" fillId="0" borderId="0" xfId="0" applyFont="1" applyAlignment="1">
      <alignment vertical="center"/>
    </xf>
    <xf numFmtId="0" fontId="85" fillId="0" borderId="0" xfId="20" applyFont="1" applyAlignment="1" quotePrefix="1">
      <alignment vertical="top" wrapText="1"/>
      <protection/>
    </xf>
    <xf numFmtId="0" fontId="85" fillId="0" borderId="0" xfId="20" applyFont="1" applyAlignment="1">
      <alignment vertical="top" wrapText="1"/>
      <protection/>
    </xf>
  </cellXfs>
  <cellStyles count="10">
    <cellStyle name="Normal" xfId="0" builtinId="0"/>
    <cellStyle name="Percent" xfId="15" builtinId="5"/>
    <cellStyle name="Currency" xfId="16" builtinId="4"/>
    <cellStyle name="Currency [0]" xfId="17" builtinId="7"/>
    <cellStyle name="Comma" xfId="18" builtinId="3"/>
    <cellStyle name="Comma [0]" xfId="19" builtinId="6"/>
    <cellStyle name="Normal 2" xfId="20"/>
    <cellStyle name="Comma 2" xfId="21"/>
    <cellStyle name="Comma 3" xfId="22"/>
    <cellStyle name="Comma 2 2" xfId="23"/>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9" Type="http://schemas.openxmlformats.org/officeDocument/2006/relationships/worksheet" Target="worksheets/sheet37.xml" /><Relationship Id="rId107" Type="http://schemas.openxmlformats.org/officeDocument/2006/relationships/worksheet" Target="worksheets/sheet105.xml" /><Relationship Id="rId36" Type="http://schemas.openxmlformats.org/officeDocument/2006/relationships/worksheet" Target="worksheets/sheet34.xml" /><Relationship Id="rId6" Type="http://schemas.openxmlformats.org/officeDocument/2006/relationships/worksheet" Target="worksheets/sheet4.xml" /><Relationship Id="rId58" Type="http://schemas.openxmlformats.org/officeDocument/2006/relationships/worksheet" Target="worksheets/sheet56.xml" /><Relationship Id="rId37" Type="http://schemas.openxmlformats.org/officeDocument/2006/relationships/worksheet" Target="worksheets/sheet35.xml" /><Relationship Id="rId90" Type="http://schemas.openxmlformats.org/officeDocument/2006/relationships/worksheet" Target="worksheets/sheet88.xml" /><Relationship Id="rId79" Type="http://schemas.openxmlformats.org/officeDocument/2006/relationships/worksheet" Target="worksheets/sheet77.xml" /><Relationship Id="rId4" Type="http://schemas.openxmlformats.org/officeDocument/2006/relationships/worksheet" Target="worksheets/sheet2.xml" /><Relationship Id="rId9" Type="http://schemas.openxmlformats.org/officeDocument/2006/relationships/worksheet" Target="worksheets/sheet7.xml" /><Relationship Id="rId63" Type="http://schemas.openxmlformats.org/officeDocument/2006/relationships/worksheet" Target="worksheets/sheet61.xml" /><Relationship Id="rId18" Type="http://schemas.openxmlformats.org/officeDocument/2006/relationships/worksheet" Target="worksheets/sheet16.xml" /><Relationship Id="rId69" Type="http://schemas.openxmlformats.org/officeDocument/2006/relationships/worksheet" Target="worksheets/sheet67.xml" /><Relationship Id="rId95" Type="http://schemas.openxmlformats.org/officeDocument/2006/relationships/worksheet" Target="worksheets/sheet93.xml" /><Relationship Id="rId85" Type="http://schemas.openxmlformats.org/officeDocument/2006/relationships/worksheet" Target="worksheets/sheet83.xml" /><Relationship Id="rId44" Type="http://schemas.openxmlformats.org/officeDocument/2006/relationships/worksheet" Target="worksheets/sheet42.xml" /><Relationship Id="rId28" Type="http://schemas.openxmlformats.org/officeDocument/2006/relationships/worksheet" Target="worksheets/sheet26.xml" /><Relationship Id="rId49" Type="http://schemas.openxmlformats.org/officeDocument/2006/relationships/worksheet" Target="worksheets/sheet47.xml" /><Relationship Id="rId91" Type="http://schemas.openxmlformats.org/officeDocument/2006/relationships/worksheet" Target="worksheets/sheet89.xml" /><Relationship Id="rId126" Type="http://schemas.openxmlformats.org/officeDocument/2006/relationships/worksheet" Target="worksheets/sheet124.xml" /><Relationship Id="rId114" Type="http://schemas.openxmlformats.org/officeDocument/2006/relationships/worksheet" Target="worksheets/sheet112.xml" /><Relationship Id="rId76" Type="http://schemas.openxmlformats.org/officeDocument/2006/relationships/worksheet" Target="worksheets/sheet74.xml" /><Relationship Id="rId61" Type="http://schemas.openxmlformats.org/officeDocument/2006/relationships/worksheet" Target="worksheets/sheet59.xml" /><Relationship Id="rId116" Type="http://schemas.openxmlformats.org/officeDocument/2006/relationships/worksheet" Target="worksheets/sheet114.xml" /><Relationship Id="rId75" Type="http://schemas.openxmlformats.org/officeDocument/2006/relationships/worksheet" Target="worksheets/sheet73.xml" /><Relationship Id="rId7" Type="http://schemas.openxmlformats.org/officeDocument/2006/relationships/worksheet" Target="worksheets/sheet5.xml" /><Relationship Id="rId59" Type="http://schemas.openxmlformats.org/officeDocument/2006/relationships/worksheet" Target="worksheets/sheet57.xml" /><Relationship Id="rId84" Type="http://schemas.openxmlformats.org/officeDocument/2006/relationships/worksheet" Target="worksheets/sheet82.xml" /><Relationship Id="rId65" Type="http://schemas.openxmlformats.org/officeDocument/2006/relationships/worksheet" Target="worksheets/sheet63.xml" /><Relationship Id="rId128" Type="http://schemas.openxmlformats.org/officeDocument/2006/relationships/calcChain" Target="calcChain.xml" /><Relationship Id="rId117" Type="http://schemas.openxmlformats.org/officeDocument/2006/relationships/worksheet" Target="worksheets/sheet115.xml" /><Relationship Id="rId109" Type="http://schemas.openxmlformats.org/officeDocument/2006/relationships/worksheet" Target="worksheets/sheet107.xml" /><Relationship Id="rId56" Type="http://schemas.openxmlformats.org/officeDocument/2006/relationships/worksheet" Target="worksheets/sheet54.xml" /><Relationship Id="rId115" Type="http://schemas.openxmlformats.org/officeDocument/2006/relationships/worksheet" Target="worksheets/sheet113.xml" /><Relationship Id="rId96" Type="http://schemas.openxmlformats.org/officeDocument/2006/relationships/worksheet" Target="worksheets/sheet94.xml" /><Relationship Id="rId10" Type="http://schemas.openxmlformats.org/officeDocument/2006/relationships/worksheet" Target="worksheets/sheet8.xml" /><Relationship Id="rId74" Type="http://schemas.openxmlformats.org/officeDocument/2006/relationships/worksheet" Target="worksheets/sheet72.xml" /><Relationship Id="rId119" Type="http://schemas.openxmlformats.org/officeDocument/2006/relationships/worksheet" Target="worksheets/sheet117.xml" /><Relationship Id="rId40" Type="http://schemas.openxmlformats.org/officeDocument/2006/relationships/worksheet" Target="worksheets/sheet38.xml" /><Relationship Id="rId46" Type="http://schemas.openxmlformats.org/officeDocument/2006/relationships/worksheet" Target="worksheets/sheet44.xml" /><Relationship Id="rId48" Type="http://schemas.openxmlformats.org/officeDocument/2006/relationships/worksheet" Target="worksheets/sheet46.xml" /><Relationship Id="rId106" Type="http://schemas.openxmlformats.org/officeDocument/2006/relationships/worksheet" Target="worksheets/sheet104.xml" /><Relationship Id="rId105" Type="http://schemas.openxmlformats.org/officeDocument/2006/relationships/worksheet" Target="worksheets/sheet103.xml" /><Relationship Id="rId55" Type="http://schemas.openxmlformats.org/officeDocument/2006/relationships/worksheet" Target="worksheets/sheet53.xml" /><Relationship Id="rId38" Type="http://schemas.openxmlformats.org/officeDocument/2006/relationships/worksheet" Target="worksheets/sheet36.xml" /><Relationship Id="rId29" Type="http://schemas.openxmlformats.org/officeDocument/2006/relationships/worksheet" Target="worksheets/sheet27.xml" /><Relationship Id="rId19" Type="http://schemas.openxmlformats.org/officeDocument/2006/relationships/worksheet" Target="worksheets/sheet17.xml" /><Relationship Id="rId17" Type="http://schemas.openxmlformats.org/officeDocument/2006/relationships/worksheet" Target="worksheets/sheet15.xml" /><Relationship Id="rId120" Type="http://schemas.openxmlformats.org/officeDocument/2006/relationships/worksheet" Target="worksheets/sheet118.xml" /><Relationship Id="rId89" Type="http://schemas.openxmlformats.org/officeDocument/2006/relationships/worksheet" Target="worksheets/sheet87.xml" /><Relationship Id="rId121" Type="http://schemas.openxmlformats.org/officeDocument/2006/relationships/worksheet" Target="worksheets/sheet119.xml" /><Relationship Id="rId34" Type="http://schemas.openxmlformats.org/officeDocument/2006/relationships/worksheet" Target="worksheets/sheet32.xml" /><Relationship Id="rId64" Type="http://schemas.openxmlformats.org/officeDocument/2006/relationships/worksheet" Target="worksheets/sheet62.xml" /><Relationship Id="rId81" Type="http://schemas.openxmlformats.org/officeDocument/2006/relationships/worksheet" Target="worksheets/sheet79.xml" /><Relationship Id="rId70" Type="http://schemas.openxmlformats.org/officeDocument/2006/relationships/worksheet" Target="worksheets/sheet68.xml" /><Relationship Id="rId51" Type="http://schemas.openxmlformats.org/officeDocument/2006/relationships/worksheet" Target="worksheets/sheet49.xml" /><Relationship Id="rId99" Type="http://schemas.openxmlformats.org/officeDocument/2006/relationships/worksheet" Target="worksheets/sheet97.xml" /><Relationship Id="rId53" Type="http://schemas.openxmlformats.org/officeDocument/2006/relationships/worksheet" Target="worksheets/sheet51.xml" /><Relationship Id="rId26" Type="http://schemas.openxmlformats.org/officeDocument/2006/relationships/worksheet" Target="worksheets/sheet24.xml" /><Relationship Id="rId88" Type="http://schemas.openxmlformats.org/officeDocument/2006/relationships/worksheet" Target="worksheets/sheet86.xml" /><Relationship Id="rId23" Type="http://schemas.openxmlformats.org/officeDocument/2006/relationships/worksheet" Target="worksheets/sheet21.xml" /><Relationship Id="rId108" Type="http://schemas.openxmlformats.org/officeDocument/2006/relationships/worksheet" Target="worksheets/sheet106.xml" /><Relationship Id="rId73" Type="http://schemas.openxmlformats.org/officeDocument/2006/relationships/worksheet" Target="worksheets/sheet71.xml" /><Relationship Id="rId52" Type="http://schemas.openxmlformats.org/officeDocument/2006/relationships/worksheet" Target="worksheets/sheet50.xml" /><Relationship Id="rId57" Type="http://schemas.openxmlformats.org/officeDocument/2006/relationships/worksheet" Target="worksheets/sheet55.xml" /><Relationship Id="rId67" Type="http://schemas.openxmlformats.org/officeDocument/2006/relationships/worksheet" Target="worksheets/sheet65.xml" /><Relationship Id="rId42" Type="http://schemas.openxmlformats.org/officeDocument/2006/relationships/worksheet" Target="worksheets/sheet40.xml" /><Relationship Id="rId16" Type="http://schemas.openxmlformats.org/officeDocument/2006/relationships/worksheet" Target="worksheets/sheet14.xml" /><Relationship Id="rId87" Type="http://schemas.openxmlformats.org/officeDocument/2006/relationships/worksheet" Target="worksheets/sheet85.xml" /><Relationship Id="rId21" Type="http://schemas.openxmlformats.org/officeDocument/2006/relationships/worksheet" Target="worksheets/sheet19.xml" /><Relationship Id="rId31" Type="http://schemas.openxmlformats.org/officeDocument/2006/relationships/worksheet" Target="worksheets/sheet29.xml" /><Relationship Id="rId77" Type="http://schemas.openxmlformats.org/officeDocument/2006/relationships/worksheet" Target="worksheets/sheet75.xml" /><Relationship Id="rId43" Type="http://schemas.openxmlformats.org/officeDocument/2006/relationships/worksheet" Target="worksheets/sheet41.xml" /><Relationship Id="rId127" Type="http://schemas.openxmlformats.org/officeDocument/2006/relationships/sharedStrings" Target="sharedStrings.xml" /><Relationship Id="rId72" Type="http://schemas.openxmlformats.org/officeDocument/2006/relationships/worksheet" Target="worksheets/sheet70.xml" /><Relationship Id="rId50" Type="http://schemas.openxmlformats.org/officeDocument/2006/relationships/worksheet" Target="worksheets/sheet48.xml" /><Relationship Id="rId97" Type="http://schemas.openxmlformats.org/officeDocument/2006/relationships/worksheet" Target="worksheets/sheet95.xml" /><Relationship Id="rId110" Type="http://schemas.openxmlformats.org/officeDocument/2006/relationships/worksheet" Target="worksheets/sheet108.xml" /><Relationship Id="rId5" Type="http://schemas.openxmlformats.org/officeDocument/2006/relationships/worksheet" Target="worksheets/sheet3.xml" /><Relationship Id="rId113" Type="http://schemas.openxmlformats.org/officeDocument/2006/relationships/worksheet" Target="worksheets/sheet111.xml" /><Relationship Id="rId103" Type="http://schemas.openxmlformats.org/officeDocument/2006/relationships/worksheet" Target="worksheets/sheet101.xml" /><Relationship Id="rId104" Type="http://schemas.openxmlformats.org/officeDocument/2006/relationships/worksheet" Target="worksheets/sheet102.xml" /><Relationship Id="rId33" Type="http://schemas.openxmlformats.org/officeDocument/2006/relationships/worksheet" Target="worksheets/sheet31.xml" /><Relationship Id="rId45" Type="http://schemas.openxmlformats.org/officeDocument/2006/relationships/worksheet" Target="worksheets/sheet43.xml" /><Relationship Id="rId78" Type="http://schemas.openxmlformats.org/officeDocument/2006/relationships/worksheet" Target="worksheets/sheet76.xml" /><Relationship Id="rId2" Type="http://schemas.openxmlformats.org/officeDocument/2006/relationships/styles" Target="styles.xml" /><Relationship Id="rId35" Type="http://schemas.openxmlformats.org/officeDocument/2006/relationships/worksheet" Target="worksheets/sheet33.xml" /><Relationship Id="rId12" Type="http://schemas.openxmlformats.org/officeDocument/2006/relationships/worksheet" Target="worksheets/sheet10.xml" /><Relationship Id="rId47" Type="http://schemas.openxmlformats.org/officeDocument/2006/relationships/worksheet" Target="worksheets/sheet45.xml" /><Relationship Id="rId3" Type="http://schemas.openxmlformats.org/officeDocument/2006/relationships/worksheet" Target="worksheets/sheet1.xml" /><Relationship Id="rId13" Type="http://schemas.openxmlformats.org/officeDocument/2006/relationships/worksheet" Target="worksheets/sheet11.xml" /><Relationship Id="rId101" Type="http://schemas.openxmlformats.org/officeDocument/2006/relationships/worksheet" Target="worksheets/sheet99.xml" /><Relationship Id="rId111" Type="http://schemas.openxmlformats.org/officeDocument/2006/relationships/worksheet" Target="worksheets/sheet109.xml" /><Relationship Id="rId86" Type="http://schemas.openxmlformats.org/officeDocument/2006/relationships/worksheet" Target="worksheets/sheet84.xml" /><Relationship Id="rId123" Type="http://schemas.openxmlformats.org/officeDocument/2006/relationships/worksheet" Target="worksheets/sheet121.xml" /><Relationship Id="rId100" Type="http://schemas.openxmlformats.org/officeDocument/2006/relationships/worksheet" Target="worksheets/sheet98.xml" /><Relationship Id="rId112" Type="http://schemas.openxmlformats.org/officeDocument/2006/relationships/worksheet" Target="worksheets/sheet110.xml" /><Relationship Id="rId66" Type="http://schemas.openxmlformats.org/officeDocument/2006/relationships/worksheet" Target="worksheets/sheet64.xml" /><Relationship Id="rId94" Type="http://schemas.openxmlformats.org/officeDocument/2006/relationships/worksheet" Target="worksheets/sheet92.xml" /><Relationship Id="rId11" Type="http://schemas.openxmlformats.org/officeDocument/2006/relationships/worksheet" Target="worksheets/sheet9.xml" /><Relationship Id="rId71" Type="http://schemas.openxmlformats.org/officeDocument/2006/relationships/worksheet" Target="worksheets/sheet69.xml" /><Relationship Id="rId124" Type="http://schemas.openxmlformats.org/officeDocument/2006/relationships/worksheet" Target="worksheets/sheet122.xml" /><Relationship Id="rId14" Type="http://schemas.openxmlformats.org/officeDocument/2006/relationships/worksheet" Target="worksheets/sheet12.xml" /><Relationship Id="rId22" Type="http://schemas.openxmlformats.org/officeDocument/2006/relationships/worksheet" Target="worksheets/sheet20.xml" /><Relationship Id="rId54" Type="http://schemas.openxmlformats.org/officeDocument/2006/relationships/worksheet" Target="worksheets/sheet52.xml" /><Relationship Id="rId32" Type="http://schemas.openxmlformats.org/officeDocument/2006/relationships/worksheet" Target="worksheets/sheet30.xml" /><Relationship Id="rId60" Type="http://schemas.openxmlformats.org/officeDocument/2006/relationships/worksheet" Target="worksheets/sheet58.xml" /><Relationship Id="rId20" Type="http://schemas.openxmlformats.org/officeDocument/2006/relationships/worksheet" Target="worksheets/sheet18.xml" /><Relationship Id="rId125" Type="http://schemas.openxmlformats.org/officeDocument/2006/relationships/worksheet" Target="worksheets/sheet123.xml" /><Relationship Id="rId25" Type="http://schemas.openxmlformats.org/officeDocument/2006/relationships/worksheet" Target="worksheets/sheet23.xml" /><Relationship Id="rId80" Type="http://schemas.openxmlformats.org/officeDocument/2006/relationships/worksheet" Target="worksheets/sheet78.xml" /><Relationship Id="rId102" Type="http://schemas.openxmlformats.org/officeDocument/2006/relationships/worksheet" Target="worksheets/sheet100.xml" /><Relationship Id="rId68" Type="http://schemas.openxmlformats.org/officeDocument/2006/relationships/worksheet" Target="worksheets/sheet66.xml" /><Relationship Id="rId30" Type="http://schemas.openxmlformats.org/officeDocument/2006/relationships/worksheet" Target="worksheets/sheet28.xml" /><Relationship Id="rId15" Type="http://schemas.openxmlformats.org/officeDocument/2006/relationships/worksheet" Target="worksheets/sheet13.xml" /><Relationship Id="rId92" Type="http://schemas.openxmlformats.org/officeDocument/2006/relationships/worksheet" Target="worksheets/sheet90.xml" /><Relationship Id="rId41" Type="http://schemas.openxmlformats.org/officeDocument/2006/relationships/worksheet" Target="worksheets/sheet39.xml" /><Relationship Id="rId24" Type="http://schemas.openxmlformats.org/officeDocument/2006/relationships/worksheet" Target="worksheets/sheet22.xml" /><Relationship Id="rId8" Type="http://schemas.openxmlformats.org/officeDocument/2006/relationships/worksheet" Target="worksheets/sheet6.xml" /><Relationship Id="rId82" Type="http://schemas.openxmlformats.org/officeDocument/2006/relationships/worksheet" Target="worksheets/sheet80.xml" /><Relationship Id="rId62" Type="http://schemas.openxmlformats.org/officeDocument/2006/relationships/worksheet" Target="worksheets/sheet60.xml" /><Relationship Id="rId98" Type="http://schemas.openxmlformats.org/officeDocument/2006/relationships/worksheet" Target="worksheets/sheet96.xml" /><Relationship Id="rId27" Type="http://schemas.openxmlformats.org/officeDocument/2006/relationships/worksheet" Target="worksheets/sheet25.xml" /><Relationship Id="rId83" Type="http://schemas.openxmlformats.org/officeDocument/2006/relationships/worksheet" Target="worksheets/sheet81.xml" /><Relationship Id="rId122" Type="http://schemas.openxmlformats.org/officeDocument/2006/relationships/worksheet" Target="worksheets/sheet120.xml" /><Relationship Id="rId93" Type="http://schemas.openxmlformats.org/officeDocument/2006/relationships/worksheet" Target="worksheets/sheet91.xml" /><Relationship Id="rId118" Type="http://schemas.openxmlformats.org/officeDocument/2006/relationships/worksheet" Target="worksheets/sheet116.xml" /><Relationship Id="rId1" Type="http://schemas.openxmlformats.org/officeDocument/2006/relationships/theme" Target="theme/theme1.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s>
</file>

<file path=xl/drawings/_rels/drawing10.xml.rels><?xml version="1.0" encoding="UTF-8" standalone="yes"?><Relationships xmlns="http://schemas.openxmlformats.org/package/2006/relationships"><Relationship Id="rId1" Type="http://schemas.openxmlformats.org/officeDocument/2006/relationships/image" Target="../media/image10.jpeg" /></Relationships>
</file>

<file path=xl/drawings/_rels/drawing100.xml.rels><?xml version="1.0" encoding="UTF-8" standalone="yes"?><Relationships xmlns="http://schemas.openxmlformats.org/package/2006/relationships"><Relationship Id="rId1" Type="http://schemas.openxmlformats.org/officeDocument/2006/relationships/image" Target="../media/image123.jpeg" /></Relationships>
</file>

<file path=xl/drawings/_rels/drawing101.xml.rels><?xml version="1.0" encoding="UTF-8" standalone="yes"?><Relationships xmlns="http://schemas.openxmlformats.org/package/2006/relationships"><Relationship Id="rId1" Type="http://schemas.openxmlformats.org/officeDocument/2006/relationships/image" Target="../media/image124.jpeg" /><Relationship Id="rId2" Type="http://schemas.openxmlformats.org/officeDocument/2006/relationships/image" Target="../media/image115.jpeg" /></Relationships>
</file>

<file path=xl/drawings/_rels/drawing102.xml.rels><?xml version="1.0" encoding="UTF-8" standalone="yes"?><Relationships xmlns="http://schemas.openxmlformats.org/package/2006/relationships"><Relationship Id="rId3" Type="http://schemas.openxmlformats.org/officeDocument/2006/relationships/image" Target="../media/image115.jpeg" /><Relationship Id="rId2" Type="http://schemas.openxmlformats.org/officeDocument/2006/relationships/image" Target="../media/image126.jpeg" /><Relationship Id="rId1" Type="http://schemas.openxmlformats.org/officeDocument/2006/relationships/image" Target="../media/image125.jpeg" /></Relationships>
</file>

<file path=xl/drawings/_rels/drawing103.xml.rels><?xml version="1.0" encoding="UTF-8" standalone="yes"?><Relationships xmlns="http://schemas.openxmlformats.org/package/2006/relationships"><Relationship Id="rId1" Type="http://schemas.openxmlformats.org/officeDocument/2006/relationships/image" Target="../media/image127.jpeg" /></Relationships>
</file>

<file path=xl/drawings/_rels/drawing104.xml.rels><?xml version="1.0" encoding="UTF-8" standalone="yes"?><Relationships xmlns="http://schemas.openxmlformats.org/package/2006/relationships"><Relationship Id="rId1" Type="http://schemas.openxmlformats.org/officeDocument/2006/relationships/image" Target="../media/image128.jpeg" /></Relationships>
</file>

<file path=xl/drawings/_rels/drawing105.xml.rels><?xml version="1.0" encoding="UTF-8" standalone="yes"?><Relationships xmlns="http://schemas.openxmlformats.org/package/2006/relationships"><Relationship Id="rId1" Type="http://schemas.openxmlformats.org/officeDocument/2006/relationships/image" Target="../media/image115.jpeg" /><Relationship Id="rId2" Type="http://schemas.openxmlformats.org/officeDocument/2006/relationships/image" Target="../media/image129.jpeg" /></Relationships>
</file>

<file path=xl/drawings/_rels/drawing106.xml.rels><?xml version="1.0" encoding="UTF-8" standalone="yes"?><Relationships xmlns="http://schemas.openxmlformats.org/package/2006/relationships"><Relationship Id="rId3" Type="http://schemas.openxmlformats.org/officeDocument/2006/relationships/image" Target="../media/image131.jpeg" /><Relationship Id="rId2" Type="http://schemas.openxmlformats.org/officeDocument/2006/relationships/image" Target="../media/image130.jpeg" /><Relationship Id="rId1" Type="http://schemas.openxmlformats.org/officeDocument/2006/relationships/image" Target="../media/image115.jpeg" /></Relationships>
</file>

<file path=xl/drawings/_rels/drawing107.xml.rels><?xml version="1.0" encoding="UTF-8" standalone="yes"?><Relationships xmlns="http://schemas.openxmlformats.org/package/2006/relationships"><Relationship Id="rId3" Type="http://schemas.openxmlformats.org/officeDocument/2006/relationships/image" Target="../media/image133.jpeg" /><Relationship Id="rId2" Type="http://schemas.openxmlformats.org/officeDocument/2006/relationships/image" Target="../media/image132.jpeg" /><Relationship Id="rId1" Type="http://schemas.openxmlformats.org/officeDocument/2006/relationships/image" Target="../media/image115.jpeg" /></Relationships>
</file>

<file path=xl/drawings/_rels/drawing108.xml.rels><?xml version="1.0" encoding="UTF-8" standalone="yes"?><Relationships xmlns="http://schemas.openxmlformats.org/package/2006/relationships"><Relationship Id="rId3" Type="http://schemas.openxmlformats.org/officeDocument/2006/relationships/image" Target="../media/image135.jpeg" /><Relationship Id="rId2" Type="http://schemas.openxmlformats.org/officeDocument/2006/relationships/image" Target="../media/image134.jpeg" /><Relationship Id="rId1" Type="http://schemas.openxmlformats.org/officeDocument/2006/relationships/image" Target="../media/image115.jpeg" /></Relationships>
</file>

<file path=xl/drawings/_rels/drawing109.xml.rels><?xml version="1.0" encoding="UTF-8" standalone="yes"?><Relationships xmlns="http://schemas.openxmlformats.org/package/2006/relationships"><Relationship Id="rId1" Type="http://schemas.openxmlformats.org/officeDocument/2006/relationships/image" Target="../media/image136.jpeg" /></Relationships>
</file>

<file path=xl/drawings/_rels/drawing11.xml.rels><?xml version="1.0" encoding="UTF-8" standalone="yes"?><Relationships xmlns="http://schemas.openxmlformats.org/package/2006/relationships"><Relationship Id="rId1" Type="http://schemas.openxmlformats.org/officeDocument/2006/relationships/image" Target="../media/image11.jpeg" /></Relationships>
</file>

<file path=xl/drawings/_rels/drawing110.xml.rels><?xml version="1.0" encoding="UTF-8" standalone="yes"?><Relationships xmlns="http://schemas.openxmlformats.org/package/2006/relationships"><Relationship Id="rId3" Type="http://schemas.openxmlformats.org/officeDocument/2006/relationships/image" Target="../media/image137.jpeg" /><Relationship Id="rId4" Type="http://schemas.openxmlformats.org/officeDocument/2006/relationships/image" Target="../media/image138.jpeg" /><Relationship Id="rId2" Type="http://schemas.openxmlformats.org/officeDocument/2006/relationships/image" Target="../media/image119.jpeg" /><Relationship Id="rId1" Type="http://schemas.openxmlformats.org/officeDocument/2006/relationships/image" Target="../media/image115.jpeg" /></Relationships>
</file>

<file path=xl/drawings/_rels/drawing111.xml.rels><?xml version="1.0" encoding="UTF-8" standalone="yes"?><Relationships xmlns="http://schemas.openxmlformats.org/package/2006/relationships"><Relationship Id="rId3" Type="http://schemas.openxmlformats.org/officeDocument/2006/relationships/image" Target="../media/image139.jpeg" /><Relationship Id="rId4" Type="http://schemas.openxmlformats.org/officeDocument/2006/relationships/image" Target="../media/image140.jpeg" /><Relationship Id="rId2" Type="http://schemas.openxmlformats.org/officeDocument/2006/relationships/image" Target="../media/image119.jpeg" /><Relationship Id="rId1" Type="http://schemas.openxmlformats.org/officeDocument/2006/relationships/image" Target="../media/image115.jpeg" /></Relationships>
</file>

<file path=xl/drawings/_rels/drawing112.xml.rels><?xml version="1.0" encoding="UTF-8" standalone="yes"?><Relationships xmlns="http://schemas.openxmlformats.org/package/2006/relationships"><Relationship Id="rId1" Type="http://schemas.openxmlformats.org/officeDocument/2006/relationships/image" Target="../media/image141.jpeg" /></Relationships>
</file>

<file path=xl/drawings/_rels/drawing113.xml.rels><?xml version="1.0" encoding="UTF-8" standalone="yes"?><Relationships xmlns="http://schemas.openxmlformats.org/package/2006/relationships"><Relationship Id="rId1" Type="http://schemas.openxmlformats.org/officeDocument/2006/relationships/image" Target="../media/image142.jpeg" /></Relationships>
</file>

<file path=xl/drawings/_rels/drawing114.xml.rels><?xml version="1.0" encoding="UTF-8" standalone="yes"?><Relationships xmlns="http://schemas.openxmlformats.org/package/2006/relationships"><Relationship Id="rId3" Type="http://schemas.openxmlformats.org/officeDocument/2006/relationships/image" Target="../media/image143.jpeg" /><Relationship Id="rId4" Type="http://schemas.openxmlformats.org/officeDocument/2006/relationships/image" Target="../media/image144.jpeg" /><Relationship Id="rId2" Type="http://schemas.openxmlformats.org/officeDocument/2006/relationships/image" Target="../media/image131.jpeg" /><Relationship Id="rId1" Type="http://schemas.openxmlformats.org/officeDocument/2006/relationships/image" Target="../media/image115.jpeg" /></Relationships>
</file>

<file path=xl/drawings/_rels/drawing115.xml.rels><?xml version="1.0" encoding="UTF-8" standalone="yes"?><Relationships xmlns="http://schemas.openxmlformats.org/package/2006/relationships"><Relationship Id="rId3" Type="http://schemas.openxmlformats.org/officeDocument/2006/relationships/image" Target="../media/image146.jpeg" /><Relationship Id="rId4" Type="http://schemas.openxmlformats.org/officeDocument/2006/relationships/image" Target="../media/image147.jpeg" /><Relationship Id="rId2" Type="http://schemas.openxmlformats.org/officeDocument/2006/relationships/image" Target="../media/image145.jpeg" /><Relationship Id="rId1" Type="http://schemas.openxmlformats.org/officeDocument/2006/relationships/image" Target="../media/image115.jpeg" /></Relationships>
</file>

<file path=xl/drawings/_rels/drawing116.xml.rels><?xml version="1.0" encoding="UTF-8" standalone="yes"?><Relationships xmlns="http://schemas.openxmlformats.org/package/2006/relationships"><Relationship Id="rId1" Type="http://schemas.openxmlformats.org/officeDocument/2006/relationships/image" Target="../media/image148.jpeg" /></Relationships>
</file>

<file path=xl/drawings/_rels/drawing117.xml.rels><?xml version="1.0" encoding="UTF-8" standalone="yes"?><Relationships xmlns="http://schemas.openxmlformats.org/package/2006/relationships"><Relationship Id="rId1" Type="http://schemas.openxmlformats.org/officeDocument/2006/relationships/image" Target="../media/image149.jpeg" /></Relationships>
</file>

<file path=xl/drawings/_rels/drawing118.xml.rels><?xml version="1.0" encoding="UTF-8" standalone="yes"?><Relationships xmlns="http://schemas.openxmlformats.org/package/2006/relationships"><Relationship Id="rId3" Type="http://schemas.openxmlformats.org/officeDocument/2006/relationships/image" Target="../media/image151.jpeg" /><Relationship Id="rId2" Type="http://schemas.openxmlformats.org/officeDocument/2006/relationships/image" Target="../media/image150.jpeg" /><Relationship Id="rId1" Type="http://schemas.openxmlformats.org/officeDocument/2006/relationships/image" Target="../media/image115.jpeg" /></Relationships>
</file>

<file path=xl/drawings/_rels/drawing119.xml.rels><?xml version="1.0" encoding="UTF-8" standalone="yes"?><Relationships xmlns="http://schemas.openxmlformats.org/package/2006/relationships"><Relationship Id="rId3" Type="http://schemas.openxmlformats.org/officeDocument/2006/relationships/image" Target="../media/image153.jpeg" /><Relationship Id="rId4" Type="http://schemas.openxmlformats.org/officeDocument/2006/relationships/image" Target="../media/image154.jpeg" /><Relationship Id="rId2" Type="http://schemas.openxmlformats.org/officeDocument/2006/relationships/image" Target="../media/image152.jpeg" /><Relationship Id="rId1" Type="http://schemas.openxmlformats.org/officeDocument/2006/relationships/image" Target="../media/image115.jpeg" /></Relationships>
</file>

<file path=xl/drawings/_rels/drawing12.xml.rels><?xml version="1.0" encoding="UTF-8" standalone="yes"?><Relationships xmlns="http://schemas.openxmlformats.org/package/2006/relationships"><Relationship Id="rId1" Type="http://schemas.openxmlformats.org/officeDocument/2006/relationships/image" Target="../media/image12.jpeg" /></Relationships>
</file>

<file path=xl/drawings/_rels/drawing120.xml.rels><?xml version="1.0" encoding="UTF-8" standalone="yes"?><Relationships xmlns="http://schemas.openxmlformats.org/package/2006/relationships"><Relationship Id="rId3" Type="http://schemas.openxmlformats.org/officeDocument/2006/relationships/image" Target="../media/image156.jpeg" /><Relationship Id="rId2" Type="http://schemas.openxmlformats.org/officeDocument/2006/relationships/image" Target="../media/image155.jpeg" /><Relationship Id="rId1" Type="http://schemas.openxmlformats.org/officeDocument/2006/relationships/image" Target="../media/image115.jpeg" /></Relationships>
</file>

<file path=xl/drawings/_rels/drawing121.xml.rels><?xml version="1.0" encoding="UTF-8" standalone="yes"?><Relationships xmlns="http://schemas.openxmlformats.org/package/2006/relationships"><Relationship Id="rId1" Type="http://schemas.openxmlformats.org/officeDocument/2006/relationships/image" Target="../media/image115.jpeg" /><Relationship Id="rId2" Type="http://schemas.openxmlformats.org/officeDocument/2006/relationships/image" Target="../media/image157.jpeg" /></Relationships>
</file>

<file path=xl/drawings/_rels/drawing122.xml.rels><?xml version="1.0" encoding="UTF-8" standalone="yes"?><Relationships xmlns="http://schemas.openxmlformats.org/package/2006/relationships"><Relationship Id="rId1" Type="http://schemas.openxmlformats.org/officeDocument/2006/relationships/image" Target="../media/image158.jpeg" /></Relationships>
</file>

<file path=xl/drawings/_rels/drawing123.xml.rels><?xml version="1.0" encoding="UTF-8" standalone="yes"?><Relationships xmlns="http://schemas.openxmlformats.org/package/2006/relationships"><Relationship Id="rId1" Type="http://schemas.openxmlformats.org/officeDocument/2006/relationships/image" Target="../media/image159.jpeg" /></Relationships>
</file>

<file path=xl/drawings/_rels/drawing124.xml.rels><?xml version="1.0" encoding="UTF-8" standalone="yes"?><Relationships xmlns="http://schemas.openxmlformats.org/package/2006/relationships"><Relationship Id="rId1" Type="http://schemas.openxmlformats.org/officeDocument/2006/relationships/image" Target="../media/image160.jpeg" /></Relationships>
</file>

<file path=xl/drawings/_rels/drawing13.xml.rels><?xml version="1.0" encoding="UTF-8" standalone="yes"?><Relationships xmlns="http://schemas.openxmlformats.org/package/2006/relationships"><Relationship Id="rId1" Type="http://schemas.openxmlformats.org/officeDocument/2006/relationships/image" Target="../media/image13.jpeg" /></Relationships>
</file>

<file path=xl/drawings/_rels/drawing14.xml.rels><?xml version="1.0" encoding="UTF-8" standalone="yes"?><Relationships xmlns="http://schemas.openxmlformats.org/package/2006/relationships"><Relationship Id="rId1" Type="http://schemas.openxmlformats.org/officeDocument/2006/relationships/image" Target="../media/image14.jpeg" /></Relationships>
</file>

<file path=xl/drawings/_rels/drawing15.xml.rels><?xml version="1.0" encoding="UTF-8" standalone="yes"?><Relationships xmlns="http://schemas.openxmlformats.org/package/2006/relationships"><Relationship Id="rId1" Type="http://schemas.openxmlformats.org/officeDocument/2006/relationships/image" Target="../media/image15.jpeg" /></Relationships>
</file>

<file path=xl/drawings/_rels/drawing16.xml.rels><?xml version="1.0" encoding="UTF-8" standalone="yes"?><Relationships xmlns="http://schemas.openxmlformats.org/package/2006/relationships"><Relationship Id="rId1" Type="http://schemas.openxmlformats.org/officeDocument/2006/relationships/image" Target="../media/image16.jpeg" /></Relationships>
</file>

<file path=xl/drawings/_rels/drawing17.xml.rels><?xml version="1.0" encoding="UTF-8" standalone="yes"?><Relationships xmlns="http://schemas.openxmlformats.org/package/2006/relationships"><Relationship Id="rId1" Type="http://schemas.openxmlformats.org/officeDocument/2006/relationships/image" Target="../media/image17.jpeg" /></Relationships>
</file>

<file path=xl/drawings/_rels/drawing18.xml.rels><?xml version="1.0" encoding="UTF-8" standalone="yes"?><Relationships xmlns="http://schemas.openxmlformats.org/package/2006/relationships"><Relationship Id="rId3" Type="http://schemas.openxmlformats.org/officeDocument/2006/relationships/image" Target="../media/image20.jpeg" /><Relationship Id="rId4" Type="http://schemas.openxmlformats.org/officeDocument/2006/relationships/image" Target="../media/image21.jpeg" /><Relationship Id="rId2" Type="http://schemas.openxmlformats.org/officeDocument/2006/relationships/image" Target="../media/image19.jpeg" /><Relationship Id="rId1" Type="http://schemas.openxmlformats.org/officeDocument/2006/relationships/image" Target="../media/image18.jpeg" /></Relationships>
</file>

<file path=xl/drawings/_rels/drawing19.xml.rels><?xml version="1.0" encoding="UTF-8" standalone="yes"?><Relationships xmlns="http://schemas.openxmlformats.org/package/2006/relationships"><Relationship Id="rId3" Type="http://schemas.openxmlformats.org/officeDocument/2006/relationships/image" Target="../media/image23.jpeg" /><Relationship Id="rId6" Type="http://schemas.openxmlformats.org/officeDocument/2006/relationships/image" Target="../media/image26.jpeg" /><Relationship Id="rId5" Type="http://schemas.openxmlformats.org/officeDocument/2006/relationships/image" Target="../media/image25.jpeg" /><Relationship Id="rId2" Type="http://schemas.openxmlformats.org/officeDocument/2006/relationships/image" Target="../media/image20.jpeg" /><Relationship Id="rId4" Type="http://schemas.openxmlformats.org/officeDocument/2006/relationships/image" Target="../media/image24.jpeg" /><Relationship Id="rId1" Type="http://schemas.openxmlformats.org/officeDocument/2006/relationships/image" Target="../media/image22.jpeg" /></Relationships>
</file>

<file path=xl/drawings/_rels/drawing2.xml.rels><?xml version="1.0" encoding="UTF-8" standalone="yes"?><Relationships xmlns="http://schemas.openxmlformats.org/package/2006/relationships"><Relationship Id="rId1" Type="http://schemas.openxmlformats.org/officeDocument/2006/relationships/image" Target="../media/image2.jpeg" /></Relationships>
</file>

<file path=xl/drawings/_rels/drawing20.xml.rels><?xml version="1.0" encoding="UTF-8" standalone="yes"?><Relationships xmlns="http://schemas.openxmlformats.org/package/2006/relationships"><Relationship Id="rId3" Type="http://schemas.openxmlformats.org/officeDocument/2006/relationships/image" Target="../media/image28.jpeg" /><Relationship Id="rId6" Type="http://schemas.openxmlformats.org/officeDocument/2006/relationships/image" Target="../media/image30.jpeg" /><Relationship Id="rId5" Type="http://schemas.openxmlformats.org/officeDocument/2006/relationships/image" Target="../media/image29.jpeg" /><Relationship Id="rId2" Type="http://schemas.openxmlformats.org/officeDocument/2006/relationships/image" Target="../media/image27.jpeg" /><Relationship Id="rId4" Type="http://schemas.openxmlformats.org/officeDocument/2006/relationships/image" Target="../media/image20.jpeg" /><Relationship Id="rId1" Type="http://schemas.openxmlformats.org/officeDocument/2006/relationships/image" Target="../media/image18.jpeg" /></Relationships>
</file>

<file path=xl/drawings/_rels/drawing21.xml.rels><?xml version="1.0" encoding="UTF-8" standalone="yes"?><Relationships xmlns="http://schemas.openxmlformats.org/package/2006/relationships"><Relationship Id="rId1" Type="http://schemas.openxmlformats.org/officeDocument/2006/relationships/image" Target="../media/image31.jpeg" /></Relationships>
</file>

<file path=xl/drawings/_rels/drawing22.xml.rels><?xml version="1.0" encoding="UTF-8" standalone="yes"?><Relationships xmlns="http://schemas.openxmlformats.org/package/2006/relationships"><Relationship Id="rId1" Type="http://schemas.openxmlformats.org/officeDocument/2006/relationships/image" Target="../media/image32.jpeg" /></Relationships>
</file>

<file path=xl/drawings/_rels/drawing23.xml.rels><?xml version="1.0" encoding="UTF-8" standalone="yes"?><Relationships xmlns="http://schemas.openxmlformats.org/package/2006/relationships"><Relationship Id="rId1" Type="http://schemas.openxmlformats.org/officeDocument/2006/relationships/image" Target="../media/image33.jpeg" /></Relationships>
</file>

<file path=xl/drawings/_rels/drawing24.xml.rels><?xml version="1.0" encoding="UTF-8" standalone="yes"?><Relationships xmlns="http://schemas.openxmlformats.org/package/2006/relationships"><Relationship Id="rId1" Type="http://schemas.openxmlformats.org/officeDocument/2006/relationships/image" Target="../media/image34.jpeg" /></Relationships>
</file>

<file path=xl/drawings/_rels/drawing25.xml.rels><?xml version="1.0" encoding="UTF-8" standalone="yes"?><Relationships xmlns="http://schemas.openxmlformats.org/package/2006/relationships"><Relationship Id="rId1" Type="http://schemas.openxmlformats.org/officeDocument/2006/relationships/image" Target="../media/image35.jpeg" /></Relationships>
</file>

<file path=xl/drawings/_rels/drawing26.xml.rels><?xml version="1.0" encoding="UTF-8" standalone="yes"?><Relationships xmlns="http://schemas.openxmlformats.org/package/2006/relationships"><Relationship Id="rId1" Type="http://schemas.openxmlformats.org/officeDocument/2006/relationships/image" Target="../media/image36.jpeg" /></Relationships>
</file>

<file path=xl/drawings/_rels/drawing27.xml.rels><?xml version="1.0" encoding="UTF-8" standalone="yes"?><Relationships xmlns="http://schemas.openxmlformats.org/package/2006/relationships"><Relationship Id="rId1" Type="http://schemas.openxmlformats.org/officeDocument/2006/relationships/image" Target="../media/image37.jpeg" /></Relationships>
</file>

<file path=xl/drawings/_rels/drawing28.xml.rels><?xml version="1.0" encoding="UTF-8" standalone="yes"?><Relationships xmlns="http://schemas.openxmlformats.org/package/2006/relationships"><Relationship Id="rId1" Type="http://schemas.openxmlformats.org/officeDocument/2006/relationships/image" Target="../media/image38.jpeg" /></Relationships>
</file>

<file path=xl/drawings/_rels/drawing29.xml.rels><?xml version="1.0" encoding="UTF-8" standalone="yes"?><Relationships xmlns="http://schemas.openxmlformats.org/package/2006/relationships"><Relationship Id="rId1" Type="http://schemas.openxmlformats.org/officeDocument/2006/relationships/image" Target="../media/image39.jpeg" /></Relationships>
</file>

<file path=xl/drawings/_rels/drawing3.xml.rels><?xml version="1.0" encoding="UTF-8" standalone="yes"?><Relationships xmlns="http://schemas.openxmlformats.org/package/2006/relationships"><Relationship Id="rId1" Type="http://schemas.openxmlformats.org/officeDocument/2006/relationships/image" Target="../media/image3.jpeg" /></Relationships>
</file>

<file path=xl/drawings/_rels/drawing30.xml.rels><?xml version="1.0" encoding="UTF-8" standalone="yes"?><Relationships xmlns="http://schemas.openxmlformats.org/package/2006/relationships"><Relationship Id="rId3" Type="http://schemas.openxmlformats.org/officeDocument/2006/relationships/image" Target="../media/image42.jpeg" /><Relationship Id="rId2" Type="http://schemas.openxmlformats.org/officeDocument/2006/relationships/image" Target="../media/image41.jpeg" /><Relationship Id="rId1" Type="http://schemas.openxmlformats.org/officeDocument/2006/relationships/image" Target="../media/image40.jpeg" /></Relationships>
</file>

<file path=xl/drawings/_rels/drawing31.xml.rels><?xml version="1.0" encoding="UTF-8" standalone="yes"?><Relationships xmlns="http://schemas.openxmlformats.org/package/2006/relationships"><Relationship Id="rId3" Type="http://schemas.openxmlformats.org/officeDocument/2006/relationships/image" Target="../media/image44.jpeg" /><Relationship Id="rId2" Type="http://schemas.openxmlformats.org/officeDocument/2006/relationships/image" Target="../media/image43.jpeg" /><Relationship Id="rId1" Type="http://schemas.openxmlformats.org/officeDocument/2006/relationships/image" Target="../media/image40.jpeg" /></Relationships>
</file>

<file path=xl/drawings/_rels/drawing32.xml.rels><?xml version="1.0" encoding="UTF-8" standalone="yes"?><Relationships xmlns="http://schemas.openxmlformats.org/package/2006/relationships"><Relationship Id="rId1" Type="http://schemas.openxmlformats.org/officeDocument/2006/relationships/image" Target="../media/image40.jpeg" /><Relationship Id="rId2" Type="http://schemas.openxmlformats.org/officeDocument/2006/relationships/image" Target="../media/image45.jpeg" /></Relationships>
</file>

<file path=xl/drawings/_rels/drawing33.xml.rels><?xml version="1.0" encoding="UTF-8" standalone="yes"?><Relationships xmlns="http://schemas.openxmlformats.org/package/2006/relationships"><Relationship Id="rId3" Type="http://schemas.openxmlformats.org/officeDocument/2006/relationships/image" Target="../media/image47.jpeg" /><Relationship Id="rId2" Type="http://schemas.openxmlformats.org/officeDocument/2006/relationships/image" Target="../media/image46.jpeg" /><Relationship Id="rId1" Type="http://schemas.openxmlformats.org/officeDocument/2006/relationships/image" Target="../media/image40.jpeg" /></Relationships>
</file>

<file path=xl/drawings/_rels/drawing34.xml.rels><?xml version="1.0" encoding="UTF-8" standalone="yes"?><Relationships xmlns="http://schemas.openxmlformats.org/package/2006/relationships"><Relationship Id="rId1" Type="http://schemas.openxmlformats.org/officeDocument/2006/relationships/image" Target="../media/image40.jpeg" /><Relationship Id="rId2" Type="http://schemas.openxmlformats.org/officeDocument/2006/relationships/image" Target="../media/image48.jpeg" /></Relationships>
</file>

<file path=xl/drawings/_rels/drawing35.xml.rels><?xml version="1.0" encoding="UTF-8" standalone="yes"?><Relationships xmlns="http://schemas.openxmlformats.org/package/2006/relationships"><Relationship Id="rId1" Type="http://schemas.openxmlformats.org/officeDocument/2006/relationships/image" Target="../media/image40.jpeg" /><Relationship Id="rId2" Type="http://schemas.openxmlformats.org/officeDocument/2006/relationships/image" Target="../media/image49.jpeg" /></Relationships>
</file>

<file path=xl/drawings/_rels/drawing36.xml.rels><?xml version="1.0" encoding="UTF-8" standalone="yes"?><Relationships xmlns="http://schemas.openxmlformats.org/package/2006/relationships"><Relationship Id="rId3" Type="http://schemas.openxmlformats.org/officeDocument/2006/relationships/image" Target="../media/image51.jpeg" /><Relationship Id="rId4" Type="http://schemas.openxmlformats.org/officeDocument/2006/relationships/image" Target="../media/image52.jpeg" /><Relationship Id="rId2" Type="http://schemas.openxmlformats.org/officeDocument/2006/relationships/image" Target="../media/image50.jpeg" /><Relationship Id="rId1" Type="http://schemas.openxmlformats.org/officeDocument/2006/relationships/image" Target="../media/image40.jpeg" /></Relationships>
</file>

<file path=xl/drawings/_rels/drawing37.xml.rels><?xml version="1.0" encoding="UTF-8" standalone="yes"?><Relationships xmlns="http://schemas.openxmlformats.org/package/2006/relationships"><Relationship Id="rId1" Type="http://schemas.openxmlformats.org/officeDocument/2006/relationships/image" Target="../media/image53.jpeg" /></Relationships>
</file>

<file path=xl/drawings/_rels/drawing38.xml.rels><?xml version="1.0" encoding="UTF-8" standalone="yes"?><Relationships xmlns="http://schemas.openxmlformats.org/package/2006/relationships"><Relationship Id="rId1" Type="http://schemas.openxmlformats.org/officeDocument/2006/relationships/image" Target="../media/image54.jpeg" /></Relationships>
</file>

<file path=xl/drawings/_rels/drawing39.xml.rels><?xml version="1.0" encoding="UTF-8" standalone="yes"?><Relationships xmlns="http://schemas.openxmlformats.org/package/2006/relationships"><Relationship Id="rId1" Type="http://schemas.openxmlformats.org/officeDocument/2006/relationships/image" Target="../media/image55.jpeg" /></Relationships>
</file>

<file path=xl/drawings/_rels/drawing4.xml.rels><?xml version="1.0" encoding="UTF-8" standalone="yes"?><Relationships xmlns="http://schemas.openxmlformats.org/package/2006/relationships"><Relationship Id="rId1" Type="http://schemas.openxmlformats.org/officeDocument/2006/relationships/image" Target="../media/image4.jpeg" /></Relationships>
</file>

<file path=xl/drawings/_rels/drawing40.xml.rels><?xml version="1.0" encoding="UTF-8" standalone="yes"?><Relationships xmlns="http://schemas.openxmlformats.org/package/2006/relationships"><Relationship Id="rId1" Type="http://schemas.openxmlformats.org/officeDocument/2006/relationships/image" Target="../media/image56.jpeg" /></Relationships>
</file>

<file path=xl/drawings/_rels/drawing41.xml.rels><?xml version="1.0" encoding="UTF-8" standalone="yes"?><Relationships xmlns="http://schemas.openxmlformats.org/package/2006/relationships"><Relationship Id="rId1" Type="http://schemas.openxmlformats.org/officeDocument/2006/relationships/image" Target="../media/image57.jpeg" /></Relationships>
</file>

<file path=xl/drawings/_rels/drawing42.xml.rels><?xml version="1.0" encoding="UTF-8" standalone="yes"?><Relationships xmlns="http://schemas.openxmlformats.org/package/2006/relationships"><Relationship Id="rId1" Type="http://schemas.openxmlformats.org/officeDocument/2006/relationships/image" Target="../media/image58.jpeg" /></Relationships>
</file>

<file path=xl/drawings/_rels/drawing43.xml.rels><?xml version="1.0" encoding="UTF-8" standalone="yes"?><Relationships xmlns="http://schemas.openxmlformats.org/package/2006/relationships"><Relationship Id="rId1" Type="http://schemas.openxmlformats.org/officeDocument/2006/relationships/image" Target="../media/image59.jpeg" /></Relationships>
</file>

<file path=xl/drawings/_rels/drawing44.xml.rels><?xml version="1.0" encoding="UTF-8" standalone="yes"?><Relationships xmlns="http://schemas.openxmlformats.org/package/2006/relationships"><Relationship Id="rId1" Type="http://schemas.openxmlformats.org/officeDocument/2006/relationships/image" Target="../media/image60.jpeg" /></Relationships>
</file>

<file path=xl/drawings/_rels/drawing45.xml.rels><?xml version="1.0" encoding="UTF-8" standalone="yes"?><Relationships xmlns="http://schemas.openxmlformats.org/package/2006/relationships"><Relationship Id="rId1" Type="http://schemas.openxmlformats.org/officeDocument/2006/relationships/image" Target="../media/image61.jpeg" /></Relationships>
</file>

<file path=xl/drawings/_rels/drawing46.xml.rels><?xml version="1.0" encoding="UTF-8" standalone="yes"?><Relationships xmlns="http://schemas.openxmlformats.org/package/2006/relationships"><Relationship Id="rId1" Type="http://schemas.openxmlformats.org/officeDocument/2006/relationships/image" Target="../media/image62.jpeg" /></Relationships>
</file>

<file path=xl/drawings/_rels/drawing47.xml.rels><?xml version="1.0" encoding="UTF-8" standalone="yes"?><Relationships xmlns="http://schemas.openxmlformats.org/package/2006/relationships"><Relationship Id="rId1" Type="http://schemas.openxmlformats.org/officeDocument/2006/relationships/image" Target="../media/image63.jpeg" /></Relationships>
</file>

<file path=xl/drawings/_rels/drawing48.xml.rels><?xml version="1.0" encoding="UTF-8" standalone="yes"?><Relationships xmlns="http://schemas.openxmlformats.org/package/2006/relationships"><Relationship Id="rId1" Type="http://schemas.openxmlformats.org/officeDocument/2006/relationships/image" Target="../media/image64.jpeg" /></Relationships>
</file>

<file path=xl/drawings/_rels/drawing49.xml.rels><?xml version="1.0" encoding="UTF-8" standalone="yes"?><Relationships xmlns="http://schemas.openxmlformats.org/package/2006/relationships"><Relationship Id="rId1" Type="http://schemas.openxmlformats.org/officeDocument/2006/relationships/image" Target="../media/image65.jpeg" /></Relationships>
</file>

<file path=xl/drawings/_rels/drawing5.xml.rels><?xml version="1.0" encoding="UTF-8" standalone="yes"?><Relationships xmlns="http://schemas.openxmlformats.org/package/2006/relationships"><Relationship Id="rId1" Type="http://schemas.openxmlformats.org/officeDocument/2006/relationships/image" Target="../media/image5.jpeg" /></Relationships>
</file>

<file path=xl/drawings/_rels/drawing50.xml.rels><?xml version="1.0" encoding="UTF-8" standalone="yes"?><Relationships xmlns="http://schemas.openxmlformats.org/package/2006/relationships"><Relationship Id="rId1" Type="http://schemas.openxmlformats.org/officeDocument/2006/relationships/image" Target="../media/image66.jpeg" /></Relationships>
</file>

<file path=xl/drawings/_rels/drawing51.xml.rels><?xml version="1.0" encoding="UTF-8" standalone="yes"?><Relationships xmlns="http://schemas.openxmlformats.org/package/2006/relationships"><Relationship Id="rId1" Type="http://schemas.openxmlformats.org/officeDocument/2006/relationships/image" Target="../media/image67.jpeg" /></Relationships>
</file>

<file path=xl/drawings/_rels/drawing52.xml.rels><?xml version="1.0" encoding="UTF-8" standalone="yes"?><Relationships xmlns="http://schemas.openxmlformats.org/package/2006/relationships"><Relationship Id="rId1" Type="http://schemas.openxmlformats.org/officeDocument/2006/relationships/image" Target="../media/image68.jpeg" /></Relationships>
</file>

<file path=xl/drawings/_rels/drawing53.xml.rels><?xml version="1.0" encoding="UTF-8" standalone="yes"?><Relationships xmlns="http://schemas.openxmlformats.org/package/2006/relationships"><Relationship Id="rId1" Type="http://schemas.openxmlformats.org/officeDocument/2006/relationships/image" Target="../media/image69.jpeg" /></Relationships>
</file>

<file path=xl/drawings/_rels/drawing54.xml.rels><?xml version="1.0" encoding="UTF-8" standalone="yes"?><Relationships xmlns="http://schemas.openxmlformats.org/package/2006/relationships"><Relationship Id="rId1" Type="http://schemas.openxmlformats.org/officeDocument/2006/relationships/image" Target="../media/image70.jpeg" /></Relationships>
</file>

<file path=xl/drawings/_rels/drawing55.xml.rels><?xml version="1.0" encoding="UTF-8" standalone="yes"?><Relationships xmlns="http://schemas.openxmlformats.org/package/2006/relationships"><Relationship Id="rId1" Type="http://schemas.openxmlformats.org/officeDocument/2006/relationships/image" Target="../media/image71.jpeg" /></Relationships>
</file>

<file path=xl/drawings/_rels/drawing56.xml.rels><?xml version="1.0" encoding="UTF-8" standalone="yes"?><Relationships xmlns="http://schemas.openxmlformats.org/package/2006/relationships"><Relationship Id="rId1" Type="http://schemas.openxmlformats.org/officeDocument/2006/relationships/image" Target="../media/image72.jpeg" /></Relationships>
</file>

<file path=xl/drawings/_rels/drawing57.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74.jpeg" /></Relationships>
</file>

<file path=xl/drawings/_rels/drawing58.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75.jpeg" /></Relationships>
</file>

<file path=xl/drawings/_rels/drawing59.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76.jpeg" /></Relationships>
</file>

<file path=xl/drawings/_rels/drawing6.xml.rels><?xml version="1.0" encoding="UTF-8" standalone="yes"?><Relationships xmlns="http://schemas.openxmlformats.org/package/2006/relationships"><Relationship Id="rId1" Type="http://schemas.openxmlformats.org/officeDocument/2006/relationships/image" Target="../media/image6.jpeg" /></Relationships>
</file>

<file path=xl/drawings/_rels/drawing60.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77.jpeg" /></Relationships>
</file>

<file path=xl/drawings/_rels/drawing61.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78.jpeg" /></Relationships>
</file>

<file path=xl/drawings/_rels/drawing62.xml.rels><?xml version="1.0" encoding="UTF-8" standalone="yes"?><Relationships xmlns="http://schemas.openxmlformats.org/package/2006/relationships"><Relationship Id="rId3" Type="http://schemas.openxmlformats.org/officeDocument/2006/relationships/image" Target="../media/image80.jpeg" /><Relationship Id="rId2" Type="http://schemas.openxmlformats.org/officeDocument/2006/relationships/image" Target="../media/image79.jpeg" /><Relationship Id="rId1" Type="http://schemas.openxmlformats.org/officeDocument/2006/relationships/image" Target="../media/image73.jpeg" /></Relationships>
</file>

<file path=xl/drawings/_rels/drawing63.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81.jpeg" /></Relationships>
</file>

<file path=xl/drawings/_rels/drawing64.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82.jpeg" /></Relationships>
</file>

<file path=xl/drawings/_rels/drawing65.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83.jpeg" /></Relationships>
</file>

<file path=xl/drawings/_rels/drawing66.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84.jpeg" /></Relationships>
</file>

<file path=xl/drawings/_rels/drawing67.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85.jpeg" /></Relationships>
</file>

<file path=xl/drawings/_rels/drawing68.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86.jpeg" /></Relationships>
</file>

<file path=xl/drawings/_rels/drawing69.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87.jpeg" /></Relationships>
</file>

<file path=xl/drawings/_rels/drawing7.xml.rels><?xml version="1.0" encoding="UTF-8" standalone="yes"?><Relationships xmlns="http://schemas.openxmlformats.org/package/2006/relationships"><Relationship Id="rId1" Type="http://schemas.openxmlformats.org/officeDocument/2006/relationships/image" Target="../media/image7.jpeg" /></Relationships>
</file>

<file path=xl/drawings/_rels/drawing70.xml.rels><?xml version="1.0" encoding="UTF-8" standalone="yes"?><Relationships xmlns="http://schemas.openxmlformats.org/package/2006/relationships"><Relationship Id="rId1" Type="http://schemas.openxmlformats.org/officeDocument/2006/relationships/image" Target="../media/image88.jpeg" /></Relationships>
</file>

<file path=xl/drawings/_rels/drawing71.xml.rels><?xml version="1.0" encoding="UTF-8" standalone="yes"?><Relationships xmlns="http://schemas.openxmlformats.org/package/2006/relationships"><Relationship Id="rId1" Type="http://schemas.openxmlformats.org/officeDocument/2006/relationships/image" Target="../media/image89.jpeg" /></Relationships>
</file>

<file path=xl/drawings/_rels/drawing72.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90.jpeg" /></Relationships>
</file>

<file path=xl/drawings/_rels/drawing73.xml.rels><?xml version="1.0" encoding="UTF-8" standalone="yes"?><Relationships xmlns="http://schemas.openxmlformats.org/package/2006/relationships"><Relationship Id="rId1" Type="http://schemas.openxmlformats.org/officeDocument/2006/relationships/image" Target="../media/image91.jpeg" /><Relationship Id="rId2" Type="http://schemas.openxmlformats.org/officeDocument/2006/relationships/image" Target="../media/image92.jpeg" /></Relationships>
</file>

<file path=xl/drawings/_rels/drawing74.xml.rels><?xml version="1.0" encoding="UTF-8" standalone="yes"?><Relationships xmlns="http://schemas.openxmlformats.org/package/2006/relationships"><Relationship Id="rId1" Type="http://schemas.openxmlformats.org/officeDocument/2006/relationships/image" Target="../media/image92.jpeg" /><Relationship Id="rId2" Type="http://schemas.openxmlformats.org/officeDocument/2006/relationships/image" Target="../media/image93.jpeg" /></Relationships>
</file>

<file path=xl/drawings/_rels/drawing75.xml.rels><?xml version="1.0" encoding="UTF-8" standalone="yes"?><Relationships xmlns="http://schemas.openxmlformats.org/package/2006/relationships"><Relationship Id="rId1" Type="http://schemas.openxmlformats.org/officeDocument/2006/relationships/image" Target="../media/image94.jpeg" /><Relationship Id="rId2" Type="http://schemas.openxmlformats.org/officeDocument/2006/relationships/image" Target="../media/image92.jpeg" /></Relationships>
</file>

<file path=xl/drawings/_rels/drawing76.xml.rels><?xml version="1.0" encoding="UTF-8" standalone="yes"?><Relationships xmlns="http://schemas.openxmlformats.org/package/2006/relationships"><Relationship Id="rId1" Type="http://schemas.openxmlformats.org/officeDocument/2006/relationships/image" Target="../media/image92.jpeg" /><Relationship Id="rId2" Type="http://schemas.openxmlformats.org/officeDocument/2006/relationships/image" Target="../media/image95.jpeg" /></Relationships>
</file>

<file path=xl/drawings/_rels/drawing77.xml.rels><?xml version="1.0" encoding="UTF-8" standalone="yes"?><Relationships xmlns="http://schemas.openxmlformats.org/package/2006/relationships"><Relationship Id="rId1" Type="http://schemas.openxmlformats.org/officeDocument/2006/relationships/image" Target="../media/image96.jpeg" /></Relationships>
</file>

<file path=xl/drawings/_rels/drawing78.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97.jpeg" /></Relationships>
</file>

<file path=xl/drawings/_rels/drawing79.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98.jpeg" /></Relationships>
</file>

<file path=xl/drawings/_rels/drawing8.xml.rels><?xml version="1.0" encoding="UTF-8" standalone="yes"?><Relationships xmlns="http://schemas.openxmlformats.org/package/2006/relationships"><Relationship Id="rId1" Type="http://schemas.openxmlformats.org/officeDocument/2006/relationships/image" Target="../media/image8.jpeg" /></Relationships>
</file>

<file path=xl/drawings/_rels/drawing80.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99.jpeg" /></Relationships>
</file>

<file path=xl/drawings/_rels/drawing81.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100.jpeg" /></Relationships>
</file>

<file path=xl/drawings/_rels/drawing82.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101.jpeg" /></Relationships>
</file>

<file path=xl/drawings/_rels/drawing83.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102.jpeg" /></Relationships>
</file>

<file path=xl/drawings/_rels/drawing84.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103.jpeg" /></Relationships>
</file>

<file path=xl/drawings/_rels/drawing85.xml.rels><?xml version="1.0" encoding="UTF-8" standalone="yes"?><Relationships xmlns="http://schemas.openxmlformats.org/package/2006/relationships"><Relationship Id="rId1" Type="http://schemas.openxmlformats.org/officeDocument/2006/relationships/image" Target="../media/image104.jpeg" /><Relationship Id="rId2" Type="http://schemas.openxmlformats.org/officeDocument/2006/relationships/image" Target="../media/image105.jpeg" /></Relationships>
</file>

<file path=xl/drawings/_rels/drawing86.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106.jpeg" /></Relationships>
</file>

<file path=xl/drawings/_rels/drawing87.xml.rels><?xml version="1.0" encoding="UTF-8" standalone="yes"?><Relationships xmlns="http://schemas.openxmlformats.org/package/2006/relationships"><Relationship Id="rId1" Type="http://schemas.openxmlformats.org/officeDocument/2006/relationships/image" Target="../media/image107.jpeg" /><Relationship Id="rId2" Type="http://schemas.openxmlformats.org/officeDocument/2006/relationships/image" Target="../media/image73.jpeg" /></Relationships>
</file>

<file path=xl/drawings/_rels/drawing88.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108.jpeg" /></Relationships>
</file>

<file path=xl/drawings/_rels/drawing89.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109.jpeg" /></Relationships>
</file>

<file path=xl/drawings/_rels/drawing9.xml.rels><?xml version="1.0" encoding="UTF-8" standalone="yes"?><Relationships xmlns="http://schemas.openxmlformats.org/package/2006/relationships"><Relationship Id="rId1" Type="http://schemas.openxmlformats.org/officeDocument/2006/relationships/image" Target="../media/image9.jpeg" /></Relationships>
</file>

<file path=xl/drawings/_rels/drawing90.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110.jpeg" /></Relationships>
</file>

<file path=xl/drawings/_rels/drawing91.xml.rels><?xml version="1.0" encoding="UTF-8" standalone="yes"?><Relationships xmlns="http://schemas.openxmlformats.org/package/2006/relationships"><Relationship Id="rId1" Type="http://schemas.openxmlformats.org/officeDocument/2006/relationships/image" Target="../media/image73.jpeg" /><Relationship Id="rId2" Type="http://schemas.openxmlformats.org/officeDocument/2006/relationships/image" Target="../media/image111.jpeg" /></Relationships>
</file>

<file path=xl/drawings/_rels/drawing92.xml.rels><?xml version="1.0" encoding="UTF-8" standalone="yes"?><Relationships xmlns="http://schemas.openxmlformats.org/package/2006/relationships"><Relationship Id="rId1" Type="http://schemas.openxmlformats.org/officeDocument/2006/relationships/image" Target="../media/image112.jpeg" /><Relationship Id="rId2" Type="http://schemas.openxmlformats.org/officeDocument/2006/relationships/image" Target="../media/image113.jpeg" /></Relationships>
</file>

<file path=xl/drawings/_rels/drawing93.xml.rels><?xml version="1.0" encoding="UTF-8" standalone="yes"?><Relationships xmlns="http://schemas.openxmlformats.org/package/2006/relationships"><Relationship Id="rId1" Type="http://schemas.openxmlformats.org/officeDocument/2006/relationships/image" Target="../media/image114.jpeg" /><Relationship Id="rId2" Type="http://schemas.openxmlformats.org/officeDocument/2006/relationships/image" Target="../media/image115.jpeg" /></Relationships>
</file>

<file path=xl/drawings/_rels/drawing94.xml.rels><?xml version="1.0" encoding="UTF-8" standalone="yes"?><Relationships xmlns="http://schemas.openxmlformats.org/package/2006/relationships"><Relationship Id="rId1" Type="http://schemas.openxmlformats.org/officeDocument/2006/relationships/image" Target="../media/image116.jpeg" /><Relationship Id="rId2" Type="http://schemas.openxmlformats.org/officeDocument/2006/relationships/image" Target="../media/image115.jpeg" /></Relationships>
</file>

<file path=xl/drawings/_rels/drawing95.xml.rels><?xml version="1.0" encoding="UTF-8" standalone="yes"?><Relationships xmlns="http://schemas.openxmlformats.org/package/2006/relationships"><Relationship Id="rId1" Type="http://schemas.openxmlformats.org/officeDocument/2006/relationships/image" Target="../media/image117.jpeg" /><Relationship Id="rId2" Type="http://schemas.openxmlformats.org/officeDocument/2006/relationships/image" Target="../media/image115.jpeg" /></Relationships>
</file>

<file path=xl/drawings/_rels/drawing96.xml.rels><?xml version="1.0" encoding="UTF-8" standalone="yes"?><Relationships xmlns="http://schemas.openxmlformats.org/package/2006/relationships"><Relationship Id="rId3" Type="http://schemas.openxmlformats.org/officeDocument/2006/relationships/image" Target="../media/image119.jpeg" /><Relationship Id="rId2" Type="http://schemas.openxmlformats.org/officeDocument/2006/relationships/image" Target="../media/image115.jpeg" /><Relationship Id="rId1" Type="http://schemas.openxmlformats.org/officeDocument/2006/relationships/image" Target="../media/image118.jpeg" /></Relationships>
</file>

<file path=xl/drawings/_rels/drawing97.xml.rels><?xml version="1.0" encoding="UTF-8" standalone="yes"?><Relationships xmlns="http://schemas.openxmlformats.org/package/2006/relationships"><Relationship Id="rId3" Type="http://schemas.openxmlformats.org/officeDocument/2006/relationships/image" Target="../media/image119.jpeg" /><Relationship Id="rId2" Type="http://schemas.openxmlformats.org/officeDocument/2006/relationships/image" Target="../media/image115.jpeg" /><Relationship Id="rId1" Type="http://schemas.openxmlformats.org/officeDocument/2006/relationships/image" Target="../media/image120.jpeg" /></Relationships>
</file>

<file path=xl/drawings/_rels/drawing98.xml.rels><?xml version="1.0" encoding="UTF-8" standalone="yes"?><Relationships xmlns="http://schemas.openxmlformats.org/package/2006/relationships"><Relationship Id="rId1" Type="http://schemas.openxmlformats.org/officeDocument/2006/relationships/image" Target="../media/image121.jpeg" /><Relationship Id="rId2" Type="http://schemas.openxmlformats.org/officeDocument/2006/relationships/image" Target="../media/image115.jpeg" /></Relationships>
</file>

<file path=xl/drawings/_rels/drawing99.xml.rels><?xml version="1.0" encoding="UTF-8" standalone="yes"?><Relationships xmlns="http://schemas.openxmlformats.org/package/2006/relationships"><Relationship Id="rId1" Type="http://schemas.openxmlformats.org/officeDocument/2006/relationships/image" Target="../media/image122.jpeg" /><Relationship Id="rId2" Type="http://schemas.openxmlformats.org/officeDocument/2006/relationships/image" Target="../media/image115.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5" name="Picture 4">
          <a:extLst>
            <a:ext uri="{FF2B5EF4-FFF2-40B4-BE49-F238E27FC236}">
              <a16:creationId xmlns:a16="http://schemas.microsoft.com/office/drawing/2014/main" id="{a60d59a7-8e52-e51a-e638-61de5e374e1d}"/>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58050" cy="5124450"/>
    <xdr:pic>
      <xdr:nvPicPr>
        <xdr:cNvPr id="2" name="Picture 1">
          <a:extLst>
            <a:ext uri="{FF2B5EF4-FFF2-40B4-BE49-F238E27FC236}">
              <a16:creationId xmlns:a16="http://schemas.microsoft.com/office/drawing/2014/main" id="{ced2e409-2be1-417a-a461-32ab8cce3b17}"/>
            </a:ext>
          </a:extLst>
        </xdr:cNvPr>
        <xdr:cNvPicPr>
          <a:picLocks noChangeAspect="1"/>
        </xdr:cNvPicPr>
      </xdr:nvPicPr>
      <xdr:blipFill>
        <a:blip r:embed="rId1"/>
        <a:stretch>
          <a:fillRect/>
        </a:stretch>
      </xdr:blipFill>
      <xdr:spPr>
        <a:xfrm>
          <a:off x="0" y="0"/>
          <a:ext cx="7258050" cy="5124450"/>
        </a:xfrm>
        <a:prstGeom prst="rect"/>
      </xdr:spPr>
    </xdr:pic>
    <xdr:clientData/>
  </xdr:oneCellAnchor>
</xdr:wsDr>
</file>

<file path=xl/drawings/drawing10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5b20a74c-c8aa-25b1-c114-41df002b7ef4}"/>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0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355184</xdr:colOff>
      <xdr:row>30</xdr:row>
      <xdr:rowOff>95227</xdr:rowOff>
    </xdr:from>
    <xdr:to>
      <xdr:col>16383</xdr:col>
      <xdr:colOff>538480</xdr:colOff>
      <xdr:row>33</xdr:row>
      <xdr:rowOff>0</xdr:rowOff>
    </xdr:to>
    <xdr:pic>
      <xdr:nvPicPr>
        <xdr:cNvPr id="4" name="Picture 3">
          <a:extLst>
            <a:ext uri="{FF2B5EF4-FFF2-40B4-BE49-F238E27FC236}">
              <a16:creationId xmlns:a16="http://schemas.microsoft.com/office/drawing/2014/main" id="{365aa74b-ddfe-0e1c-e9ea-31320c0424c7}"/>
            </a:ext>
          </a:extLst>
        </xdr:cNvPr>
        <xdr:cNvPicPr>
          <a:picLocks noChangeAspect="1"/>
        </xdr:cNvPicPr>
      </xdr:nvPicPr>
      <xdr:blipFill>
        <a:blip r:embed="rId1"/>
        <a:stretch>
          <a:fillRect/>
        </a:stretch>
      </xdr:blipFill>
      <xdr:spPr>
        <a:xfrm>
          <a:off x="352425" y="5553075"/>
          <a:ext cx="7791450" cy="428625"/>
        </a:xfrm>
        <a:prstGeom prst="rect"/>
      </xdr:spPr>
    </xdr:pic>
    <xdr:clientData/>
  </xdr:twoCellAnchor>
  <xdr:twoCellAnchor editAs="oneCell">
    <xdr:from>
      <xdr:col>0</xdr:col>
      <xdr:colOff>0</xdr:colOff>
      <xdr:row>0</xdr:row>
      <xdr:rowOff>0</xdr:rowOff>
    </xdr:from>
    <xdr:to>
      <xdr:col>16383</xdr:col>
      <xdr:colOff>538480</xdr:colOff>
      <xdr:row>4</xdr:row>
      <xdr:rowOff>57189</xdr:rowOff>
    </xdr:to>
    <xdr:pic>
      <xdr:nvPicPr>
        <xdr:cNvPr id="6" name="Picture 5">
          <a:extLst>
            <a:ext uri="{FF2B5EF4-FFF2-40B4-BE49-F238E27FC236}">
              <a16:creationId xmlns:a16="http://schemas.microsoft.com/office/drawing/2014/main" id="{6c4f87eb-9cc3-4f90-8a42-9ff0f6355650}"/>
            </a:ext>
          </a:extLst>
        </xdr:cNvPr>
        <xdr:cNvPicPr>
          <a:picLocks noChangeAspect="1"/>
        </xdr:cNvPicPr>
      </xdr:nvPicPr>
      <xdr:blipFill>
        <a:blip r:embed="rId2"/>
        <a:stretch>
          <a:fillRect/>
        </a:stretch>
      </xdr:blipFill>
      <xdr:spPr>
        <a:xfrm>
          <a:off x="0" y="0"/>
          <a:ext cx="8153400" cy="742950"/>
        </a:xfrm>
        <a:prstGeom prst="rect"/>
      </xdr:spPr>
    </xdr:pic>
    <xdr:clientData/>
  </xdr:twoCellAnchor>
</xdr:wsDr>
</file>

<file path=xl/drawings/drawing10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63500</xdr:colOff>
      <xdr:row>18</xdr:row>
      <xdr:rowOff>44450</xdr:rowOff>
    </xdr:from>
    <xdr:to>
      <xdr:col>12</xdr:col>
      <xdr:colOff>495684</xdr:colOff>
      <xdr:row>31</xdr:row>
      <xdr:rowOff>120769</xdr:rowOff>
    </xdr:to>
    <xdr:pic>
      <xdr:nvPicPr>
        <xdr:cNvPr id="4" name="Picture 3">
          <a:extLst>
            <a:ext uri="{FF2B5EF4-FFF2-40B4-BE49-F238E27FC236}">
              <a16:creationId xmlns:a16="http://schemas.microsoft.com/office/drawing/2014/main" id="{d72f0878-e0f8-b0d6-35f9-245174e31be3}"/>
            </a:ext>
          </a:extLst>
        </xdr:cNvPr>
        <xdr:cNvPicPr>
          <a:picLocks noChangeAspect="1"/>
        </xdr:cNvPicPr>
      </xdr:nvPicPr>
      <xdr:blipFill>
        <a:blip r:embed="rId1"/>
        <a:stretch>
          <a:fillRect/>
        </a:stretch>
      </xdr:blipFill>
      <xdr:spPr>
        <a:xfrm>
          <a:off x="66675" y="3219450"/>
          <a:ext cx="7210425" cy="2247900"/>
        </a:xfrm>
        <a:prstGeom prst="rect"/>
      </xdr:spPr>
    </xdr:pic>
    <xdr:clientData/>
  </xdr:twoCellAnchor>
  <xdr:twoCellAnchor editAs="oneCell">
    <xdr:from>
      <xdr:col>0</xdr:col>
      <xdr:colOff>0</xdr:colOff>
      <xdr:row>31</xdr:row>
      <xdr:rowOff>95227</xdr:rowOff>
    </xdr:from>
    <xdr:to>
      <xdr:col>12</xdr:col>
      <xdr:colOff>266700</xdr:colOff>
      <xdr:row>34</xdr:row>
      <xdr:rowOff>0</xdr:rowOff>
    </xdr:to>
    <xdr:pic>
      <xdr:nvPicPr>
        <xdr:cNvPr id="5" name="Picture 4">
          <a:extLst>
            <a:ext uri="{FF2B5EF4-FFF2-40B4-BE49-F238E27FC236}">
              <a16:creationId xmlns:a16="http://schemas.microsoft.com/office/drawing/2014/main" id="{8b42d1d5-879f-3e49-55a8-9d642ec3a420}"/>
            </a:ext>
          </a:extLst>
        </xdr:cNvPr>
        <xdr:cNvPicPr>
          <a:picLocks noChangeAspect="1"/>
        </xdr:cNvPicPr>
      </xdr:nvPicPr>
      <xdr:blipFill>
        <a:blip r:embed="rId2"/>
        <a:stretch>
          <a:fillRect/>
        </a:stretch>
      </xdr:blipFill>
      <xdr:spPr>
        <a:xfrm>
          <a:off x="0" y="5438775"/>
          <a:ext cx="7048500" cy="428625"/>
        </a:xfrm>
        <a:prstGeom prst="rect"/>
      </xdr:spPr>
    </xdr:pic>
    <xdr:clientData/>
  </xdr:twoCellAnchor>
  <xdr:twoCellAnchor editAs="oneCell">
    <xdr:from>
      <xdr:col>0</xdr:col>
      <xdr:colOff>0</xdr:colOff>
      <xdr:row>0</xdr:row>
      <xdr:rowOff>0</xdr:rowOff>
    </xdr:from>
    <xdr:to>
      <xdr:col>16384</xdr:col>
      <xdr:colOff>0</xdr:colOff>
      <xdr:row>4</xdr:row>
      <xdr:rowOff>57189</xdr:rowOff>
    </xdr:to>
    <xdr:pic>
      <xdr:nvPicPr>
        <xdr:cNvPr id="6" name="Picture 5">
          <a:extLst>
            <a:ext uri="{FF2B5EF4-FFF2-40B4-BE49-F238E27FC236}">
              <a16:creationId xmlns:a16="http://schemas.microsoft.com/office/drawing/2014/main" id="{28544326-c585-4dcd-8466-0c244b75054f}"/>
            </a:ext>
          </a:extLst>
        </xdr:cNvPr>
        <xdr:cNvPicPr>
          <a:picLocks noChangeAspect="1"/>
        </xdr:cNvPicPr>
      </xdr:nvPicPr>
      <xdr:blipFill>
        <a:blip r:embed="rId3"/>
        <a:stretch>
          <a:fillRect/>
        </a:stretch>
      </xdr:blipFill>
      <xdr:spPr>
        <a:xfrm>
          <a:off x="0" y="0"/>
          <a:ext cx="8143875" cy="742950"/>
        </a:xfrm>
        <a:prstGeom prst="rect"/>
      </xdr:spPr>
    </xdr:pic>
    <xdr:clientData/>
  </xdr:twoCellAnchor>
</xdr:wsDr>
</file>

<file path=xl/drawings/drawing10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324825bd-3517-2f01-7618-1fafb17c5e94}"/>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0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6fb98765-4d7f-29c3-85b9-11e0bd086fec}"/>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0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16383</xdr:col>
      <xdr:colOff>107950</xdr:colOff>
      <xdr:row>4</xdr:row>
      <xdr:rowOff>57189</xdr:rowOff>
    </xdr:to>
    <xdr:pic>
      <xdr:nvPicPr>
        <xdr:cNvPr id="4" name="Picture 3">
          <a:extLst>
            <a:ext uri="{FF2B5EF4-FFF2-40B4-BE49-F238E27FC236}">
              <a16:creationId xmlns:a16="http://schemas.microsoft.com/office/drawing/2014/main" id="{242a3f54-402d-4b23-bfee-05ccf5833a15}"/>
            </a:ext>
          </a:extLst>
        </xdr:cNvPr>
        <xdr:cNvPicPr>
          <a:picLocks noChangeAspect="1"/>
        </xdr:cNvPicPr>
      </xdr:nvPicPr>
      <xdr:blipFill>
        <a:blip r:embed="rId1"/>
        <a:stretch>
          <a:fillRect/>
        </a:stretch>
      </xdr:blipFill>
      <xdr:spPr>
        <a:xfrm>
          <a:off x="0" y="0"/>
          <a:ext cx="8134350" cy="742950"/>
        </a:xfrm>
        <a:prstGeom prst="rect"/>
      </xdr:spPr>
    </xdr:pic>
    <xdr:clientData/>
  </xdr:twoCellAnchor>
  <xdr:twoCellAnchor editAs="oneCell">
    <xdr:from>
      <xdr:col>1</xdr:col>
      <xdr:colOff>361532</xdr:colOff>
      <xdr:row>36</xdr:row>
      <xdr:rowOff>63476</xdr:rowOff>
    </xdr:from>
    <xdr:to>
      <xdr:col>16384</xdr:col>
      <xdr:colOff>0</xdr:colOff>
      <xdr:row>39</xdr:row>
      <xdr:rowOff>0</xdr:rowOff>
    </xdr:to>
    <xdr:pic>
      <xdr:nvPicPr>
        <xdr:cNvPr id="5" name="Picture 4">
          <a:extLst>
            <a:ext uri="{FF2B5EF4-FFF2-40B4-BE49-F238E27FC236}">
              <a16:creationId xmlns:a16="http://schemas.microsoft.com/office/drawing/2014/main" id="{9b2b0a8a-7ff2-0b31-ac74-b9ef73dcb0ea}"/>
            </a:ext>
          </a:extLst>
        </xdr:cNvPr>
        <xdr:cNvPicPr>
          <a:picLocks noChangeAspect="1"/>
        </xdr:cNvPicPr>
      </xdr:nvPicPr>
      <xdr:blipFill>
        <a:blip r:embed="rId2"/>
        <a:stretch>
          <a:fillRect/>
        </a:stretch>
      </xdr:blipFill>
      <xdr:spPr>
        <a:xfrm>
          <a:off x="800100" y="6743700"/>
          <a:ext cx="7820025" cy="457200"/>
        </a:xfrm>
        <a:prstGeom prst="rect"/>
      </xdr:spPr>
    </xdr:pic>
    <xdr:clientData/>
  </xdr:twoCellAnchor>
</xdr:wsDr>
</file>

<file path=xl/drawings/drawing10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16383</xdr:col>
      <xdr:colOff>127000</xdr:colOff>
      <xdr:row>4</xdr:row>
      <xdr:rowOff>57189</xdr:rowOff>
    </xdr:to>
    <xdr:pic>
      <xdr:nvPicPr>
        <xdr:cNvPr id="4" name="Picture 3">
          <a:extLst>
            <a:ext uri="{FF2B5EF4-FFF2-40B4-BE49-F238E27FC236}">
              <a16:creationId xmlns:a16="http://schemas.microsoft.com/office/drawing/2014/main" id="{133f3a1c-084a-4319-b64b-8f2dc75cf11d}"/>
            </a:ext>
          </a:extLst>
        </xdr:cNvPr>
        <xdr:cNvPicPr>
          <a:picLocks noChangeAspect="1"/>
        </xdr:cNvPicPr>
      </xdr:nvPicPr>
      <xdr:blipFill>
        <a:blip r:embed="rId1"/>
        <a:stretch>
          <a:fillRect/>
        </a:stretch>
      </xdr:blipFill>
      <xdr:spPr>
        <a:xfrm>
          <a:off x="0" y="0"/>
          <a:ext cx="8001000" cy="742950"/>
        </a:xfrm>
        <a:prstGeom prst="rect"/>
      </xdr:spPr>
    </xdr:pic>
    <xdr:clientData/>
  </xdr:twoCellAnchor>
  <xdr:twoCellAnchor editAs="oneCell">
    <xdr:from>
      <xdr:col>0</xdr:col>
      <xdr:colOff>222250</xdr:colOff>
      <xdr:row>4</xdr:row>
      <xdr:rowOff>82550</xdr:rowOff>
    </xdr:from>
    <xdr:to>
      <xdr:col>12</xdr:col>
      <xdr:colOff>228981</xdr:colOff>
      <xdr:row>14</xdr:row>
      <xdr:rowOff>44539</xdr:rowOff>
    </xdr:to>
    <xdr:pic>
      <xdr:nvPicPr>
        <xdr:cNvPr id="5" name="Picture 4">
          <a:extLst>
            <a:ext uri="{FF2B5EF4-FFF2-40B4-BE49-F238E27FC236}">
              <a16:creationId xmlns:a16="http://schemas.microsoft.com/office/drawing/2014/main" id="{3f4a5f70-9252-a528-9435-cd340b92a380}"/>
            </a:ext>
          </a:extLst>
        </xdr:cNvPr>
        <xdr:cNvPicPr>
          <a:picLocks noChangeAspect="1"/>
        </xdr:cNvPicPr>
      </xdr:nvPicPr>
      <xdr:blipFill>
        <a:blip r:embed="rId2"/>
        <a:stretch>
          <a:fillRect/>
        </a:stretch>
      </xdr:blipFill>
      <xdr:spPr>
        <a:xfrm>
          <a:off x="219075" y="771525"/>
          <a:ext cx="7124700" cy="1676400"/>
        </a:xfrm>
        <a:prstGeom prst="rect"/>
      </xdr:spPr>
    </xdr:pic>
    <xdr:clientData/>
  </xdr:twoCellAnchor>
  <xdr:twoCellAnchor editAs="oneCell">
    <xdr:from>
      <xdr:col>0</xdr:col>
      <xdr:colOff>0</xdr:colOff>
      <xdr:row>33</xdr:row>
      <xdr:rowOff>76176</xdr:rowOff>
    </xdr:from>
    <xdr:to>
      <xdr:col>12</xdr:col>
      <xdr:colOff>730668</xdr:colOff>
      <xdr:row>36</xdr:row>
      <xdr:rowOff>0</xdr:rowOff>
    </xdr:to>
    <xdr:pic>
      <xdr:nvPicPr>
        <xdr:cNvPr id="6" name="Picture 5">
          <a:extLst>
            <a:ext uri="{FF2B5EF4-FFF2-40B4-BE49-F238E27FC236}">
              <a16:creationId xmlns:a16="http://schemas.microsoft.com/office/drawing/2014/main" id="{c02f97d0-d90a-6e16-59f0-fa2e6e7df3ed}"/>
            </a:ext>
          </a:extLst>
        </xdr:cNvPr>
        <xdr:cNvPicPr>
          <a:picLocks noChangeAspect="1"/>
        </xdr:cNvPicPr>
      </xdr:nvPicPr>
      <xdr:blipFill>
        <a:blip r:embed="rId3"/>
        <a:stretch>
          <a:fillRect/>
        </a:stretch>
      </xdr:blipFill>
      <xdr:spPr>
        <a:xfrm>
          <a:off x="0" y="5915025"/>
          <a:ext cx="7848600" cy="447675"/>
        </a:xfrm>
        <a:prstGeom prst="rect"/>
      </xdr:spPr>
    </xdr:pic>
    <xdr:clientData/>
  </xdr:twoCellAnchor>
</xdr:wsDr>
</file>

<file path=xl/drawings/drawing10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16383</xdr:col>
      <xdr:colOff>50800</xdr:colOff>
      <xdr:row>4</xdr:row>
      <xdr:rowOff>57189</xdr:rowOff>
    </xdr:to>
    <xdr:pic>
      <xdr:nvPicPr>
        <xdr:cNvPr id="2" name="Picture 1">
          <a:extLst>
            <a:ext uri="{FF2B5EF4-FFF2-40B4-BE49-F238E27FC236}">
              <a16:creationId xmlns:a16="http://schemas.microsoft.com/office/drawing/2014/main" id="{3834bcd2-62a7-4854-8556-b68b4bb2337e}"/>
            </a:ext>
          </a:extLst>
        </xdr:cNvPr>
        <xdr:cNvPicPr>
          <a:picLocks noChangeAspect="1"/>
        </xdr:cNvPicPr>
      </xdr:nvPicPr>
      <xdr:blipFill>
        <a:blip r:embed="rId1"/>
        <a:stretch>
          <a:fillRect/>
        </a:stretch>
      </xdr:blipFill>
      <xdr:spPr>
        <a:xfrm>
          <a:off x="0" y="0"/>
          <a:ext cx="8001000" cy="742950"/>
        </a:xfrm>
        <a:prstGeom prst="rect"/>
      </xdr:spPr>
    </xdr:pic>
    <xdr:clientData/>
  </xdr:twoCellAnchor>
  <xdr:twoCellAnchor editAs="oneCell">
    <xdr:from>
      <xdr:col>0</xdr:col>
      <xdr:colOff>146050</xdr:colOff>
      <xdr:row>4</xdr:row>
      <xdr:rowOff>171450</xdr:rowOff>
    </xdr:from>
    <xdr:to>
      <xdr:col>13</xdr:col>
      <xdr:colOff>0</xdr:colOff>
      <xdr:row>11</xdr:row>
      <xdr:rowOff>69850</xdr:rowOff>
    </xdr:to>
    <xdr:pic>
      <xdr:nvPicPr>
        <xdr:cNvPr id="5" name="Picture 4">
          <a:extLst>
            <a:ext uri="{FF2B5EF4-FFF2-40B4-BE49-F238E27FC236}">
              <a16:creationId xmlns:a16="http://schemas.microsoft.com/office/drawing/2014/main" id="{a104cfa2-1376-36f9-7125-8ccfa172f989}"/>
            </a:ext>
          </a:extLst>
        </xdr:cNvPr>
        <xdr:cNvPicPr>
          <a:picLocks noChangeAspect="1"/>
        </xdr:cNvPicPr>
      </xdr:nvPicPr>
      <xdr:blipFill>
        <a:blip r:embed="rId2"/>
        <a:stretch>
          <a:fillRect/>
        </a:stretch>
      </xdr:blipFill>
      <xdr:spPr>
        <a:xfrm>
          <a:off x="142875" y="857250"/>
          <a:ext cx="7810500" cy="1095375"/>
        </a:xfrm>
        <a:prstGeom prst="rect"/>
      </xdr:spPr>
    </xdr:pic>
    <xdr:clientData/>
  </xdr:twoCellAnchor>
  <xdr:twoCellAnchor editAs="oneCell">
    <xdr:from>
      <xdr:col>1</xdr:col>
      <xdr:colOff>215482</xdr:colOff>
      <xdr:row>40</xdr:row>
      <xdr:rowOff>114278</xdr:rowOff>
    </xdr:from>
    <xdr:to>
      <xdr:col>16383</xdr:col>
      <xdr:colOff>525780</xdr:colOff>
      <xdr:row>43</xdr:row>
      <xdr:rowOff>0</xdr:rowOff>
    </xdr:to>
    <xdr:pic>
      <xdr:nvPicPr>
        <xdr:cNvPr id="6" name="Picture 5">
          <a:extLst>
            <a:ext uri="{FF2B5EF4-FFF2-40B4-BE49-F238E27FC236}">
              <a16:creationId xmlns:a16="http://schemas.microsoft.com/office/drawing/2014/main" id="{5a906e36-5941-9d4b-d2d7-29d3842505ed}"/>
            </a:ext>
          </a:extLst>
        </xdr:cNvPr>
        <xdr:cNvPicPr>
          <a:picLocks noChangeAspect="1"/>
        </xdr:cNvPicPr>
      </xdr:nvPicPr>
      <xdr:blipFill>
        <a:blip r:embed="rId3"/>
        <a:stretch>
          <a:fillRect/>
        </a:stretch>
      </xdr:blipFill>
      <xdr:spPr>
        <a:xfrm>
          <a:off x="657225" y="7353300"/>
          <a:ext cx="7829550" cy="409575"/>
        </a:xfrm>
        <a:prstGeom prst="rect"/>
      </xdr:spPr>
    </xdr:pic>
    <xdr:clientData/>
  </xdr:twoCellAnchor>
</xdr:wsDr>
</file>

<file path=xl/drawings/drawing10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16383</xdr:col>
      <xdr:colOff>127000</xdr:colOff>
      <xdr:row>4</xdr:row>
      <xdr:rowOff>57189</xdr:rowOff>
    </xdr:to>
    <xdr:pic>
      <xdr:nvPicPr>
        <xdr:cNvPr id="2" name="Picture 1">
          <a:extLst>
            <a:ext uri="{FF2B5EF4-FFF2-40B4-BE49-F238E27FC236}">
              <a16:creationId xmlns:a16="http://schemas.microsoft.com/office/drawing/2014/main" id="{9bd374b9-3a79-4ca7-a232-c968ca8a41f3}"/>
            </a:ext>
          </a:extLst>
        </xdr:cNvPr>
        <xdr:cNvPicPr>
          <a:picLocks noChangeAspect="1"/>
        </xdr:cNvPicPr>
      </xdr:nvPicPr>
      <xdr:blipFill>
        <a:blip r:embed="rId1"/>
        <a:stretch>
          <a:fillRect/>
        </a:stretch>
      </xdr:blipFill>
      <xdr:spPr>
        <a:xfrm>
          <a:off x="0" y="0"/>
          <a:ext cx="8001000" cy="742950"/>
        </a:xfrm>
        <a:prstGeom prst="rect"/>
      </xdr:spPr>
    </xdr:pic>
    <xdr:clientData/>
  </xdr:twoCellAnchor>
  <xdr:twoCellAnchor editAs="oneCell">
    <xdr:from>
      <xdr:col>0</xdr:col>
      <xdr:colOff>146050</xdr:colOff>
      <xdr:row>4</xdr:row>
      <xdr:rowOff>139700</xdr:rowOff>
    </xdr:from>
    <xdr:to>
      <xdr:col>12</xdr:col>
      <xdr:colOff>703007</xdr:colOff>
      <xdr:row>11</xdr:row>
      <xdr:rowOff>44450</xdr:rowOff>
    </xdr:to>
    <xdr:pic>
      <xdr:nvPicPr>
        <xdr:cNvPr id="5" name="Picture 4">
          <a:extLst>
            <a:ext uri="{FF2B5EF4-FFF2-40B4-BE49-F238E27FC236}">
              <a16:creationId xmlns:a16="http://schemas.microsoft.com/office/drawing/2014/main" id="{97d2c0bf-5452-c714-7c32-971b1028f918}"/>
            </a:ext>
          </a:extLst>
        </xdr:cNvPr>
        <xdr:cNvPicPr>
          <a:picLocks noChangeAspect="1"/>
        </xdr:cNvPicPr>
      </xdr:nvPicPr>
      <xdr:blipFill>
        <a:blip r:embed="rId2"/>
        <a:stretch>
          <a:fillRect/>
        </a:stretch>
      </xdr:blipFill>
      <xdr:spPr>
        <a:xfrm>
          <a:off x="142875" y="828675"/>
          <a:ext cx="7667625" cy="1104900"/>
        </a:xfrm>
        <a:prstGeom prst="rect"/>
      </xdr:spPr>
    </xdr:pic>
    <xdr:clientData/>
  </xdr:twoCellAnchor>
  <xdr:twoCellAnchor editAs="oneCell">
    <xdr:from>
      <xdr:col>0</xdr:col>
      <xdr:colOff>0</xdr:colOff>
      <xdr:row>30</xdr:row>
      <xdr:rowOff>76176</xdr:rowOff>
    </xdr:from>
    <xdr:to>
      <xdr:col>12</xdr:col>
      <xdr:colOff>724318</xdr:colOff>
      <xdr:row>33</xdr:row>
      <xdr:rowOff>0</xdr:rowOff>
    </xdr:to>
    <xdr:pic>
      <xdr:nvPicPr>
        <xdr:cNvPr id="6" name="Picture 5">
          <a:extLst>
            <a:ext uri="{FF2B5EF4-FFF2-40B4-BE49-F238E27FC236}">
              <a16:creationId xmlns:a16="http://schemas.microsoft.com/office/drawing/2014/main" id="{be9a8de9-45ae-1c37-dc77-b8e678a8f987}"/>
            </a:ext>
          </a:extLst>
        </xdr:cNvPr>
        <xdr:cNvPicPr>
          <a:picLocks noChangeAspect="1"/>
        </xdr:cNvPicPr>
      </xdr:nvPicPr>
      <xdr:blipFill>
        <a:blip r:embed="rId3"/>
        <a:stretch>
          <a:fillRect/>
        </a:stretch>
      </xdr:blipFill>
      <xdr:spPr>
        <a:xfrm>
          <a:off x="0" y="5400675"/>
          <a:ext cx="7839075" cy="447675"/>
        </a:xfrm>
        <a:prstGeom prst="rect"/>
      </xdr:spPr>
    </xdr:pic>
    <xdr:clientData/>
  </xdr:twoCellAnchor>
</xdr:wsDr>
</file>

<file path=xl/drawings/drawing10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1162e220-a2cc-d8e9-be60-2a69b2e8a78f}"/>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77100" cy="5124450"/>
    <xdr:pic>
      <xdr:nvPicPr>
        <xdr:cNvPr id="2" name="Picture 1">
          <a:extLst>
            <a:ext uri="{FF2B5EF4-FFF2-40B4-BE49-F238E27FC236}">
              <a16:creationId xmlns:a16="http://schemas.microsoft.com/office/drawing/2014/main" id="{e518c4c5-44e2-41a2-b4ae-9ad3df3975e9}"/>
            </a:ext>
          </a:extLst>
        </xdr:cNvPr>
        <xdr:cNvPicPr>
          <a:picLocks noChangeAspect="1"/>
        </xdr:cNvPicPr>
      </xdr:nvPicPr>
      <xdr:blipFill>
        <a:blip r:embed="rId1"/>
        <a:stretch>
          <a:fillRect/>
        </a:stretch>
      </xdr:blipFill>
      <xdr:spPr>
        <a:xfrm>
          <a:off x="0" y="0"/>
          <a:ext cx="7277100" cy="5124450"/>
        </a:xfrm>
        <a:prstGeom prst="rect"/>
      </xdr:spPr>
    </xdr:pic>
    <xdr:clientData/>
  </xdr:oneCellAnchor>
</xdr:wsDr>
</file>

<file path=xl/drawings/drawing1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114300</xdr:colOff>
      <xdr:row>0</xdr:row>
      <xdr:rowOff>0</xdr:rowOff>
    </xdr:from>
    <xdr:to>
      <xdr:col>13</xdr:col>
      <xdr:colOff>577850</xdr:colOff>
      <xdr:row>4</xdr:row>
      <xdr:rowOff>57189</xdr:rowOff>
    </xdr:to>
    <xdr:pic>
      <xdr:nvPicPr>
        <xdr:cNvPr id="3" name="Picture 2">
          <a:extLst>
            <a:ext uri="{FF2B5EF4-FFF2-40B4-BE49-F238E27FC236}">
              <a16:creationId xmlns:a16="http://schemas.microsoft.com/office/drawing/2014/main" id="{a21b38f4-29b7-4017-a052-bb753bf4de21}"/>
            </a:ext>
          </a:extLst>
        </xdr:cNvPr>
        <xdr:cNvPicPr>
          <a:picLocks noChangeAspect="1"/>
        </xdr:cNvPicPr>
      </xdr:nvPicPr>
      <xdr:blipFill>
        <a:blip r:embed="rId1"/>
        <a:stretch>
          <a:fillRect/>
        </a:stretch>
      </xdr:blipFill>
      <xdr:spPr>
        <a:xfrm>
          <a:off x="1143000" y="0"/>
          <a:ext cx="8201025" cy="742950"/>
        </a:xfrm>
        <a:prstGeom prst="rect"/>
      </xdr:spPr>
    </xdr:pic>
    <xdr:clientData/>
  </xdr:twoCellAnchor>
  <xdr:twoCellAnchor editAs="oneCell">
    <xdr:from>
      <xdr:col>1</xdr:col>
      <xdr:colOff>95250</xdr:colOff>
      <xdr:row>0</xdr:row>
      <xdr:rowOff>57150</xdr:rowOff>
    </xdr:from>
    <xdr:to>
      <xdr:col>2</xdr:col>
      <xdr:colOff>120683</xdr:colOff>
      <xdr:row>3</xdr:row>
      <xdr:rowOff>133381</xdr:rowOff>
    </xdr:to>
    <xdr:pic>
      <xdr:nvPicPr>
        <xdr:cNvPr id="8" name="Picture 7">
          <a:extLst>
            <a:ext uri="{FF2B5EF4-FFF2-40B4-BE49-F238E27FC236}">
              <a16:creationId xmlns:a16="http://schemas.microsoft.com/office/drawing/2014/main" id="{8f7eee4a-c314-43df-80ed-0019915280a6}"/>
            </a:ext>
          </a:extLst>
        </xdr:cNvPr>
        <xdr:cNvPicPr>
          <a:picLocks noChangeAspect="1"/>
        </xdr:cNvPicPr>
      </xdr:nvPicPr>
      <xdr:blipFill>
        <a:blip r:embed="rId2"/>
        <a:stretch>
          <a:fillRect/>
        </a:stretch>
      </xdr:blipFill>
      <xdr:spPr>
        <a:xfrm>
          <a:off x="533400" y="57150"/>
          <a:ext cx="619125" cy="590550"/>
        </a:xfrm>
        <a:prstGeom prst="rect"/>
      </xdr:spPr>
    </xdr:pic>
    <xdr:clientData/>
  </xdr:twoCellAnchor>
  <xdr:twoCellAnchor editAs="oneCell">
    <xdr:from>
      <xdr:col>0</xdr:col>
      <xdr:colOff>0</xdr:colOff>
      <xdr:row>0</xdr:row>
      <xdr:rowOff>57150</xdr:rowOff>
    </xdr:from>
    <xdr:to>
      <xdr:col>1</xdr:col>
      <xdr:colOff>171483</xdr:colOff>
      <xdr:row>3</xdr:row>
      <xdr:rowOff>133381</xdr:rowOff>
    </xdr:to>
    <xdr:pic>
      <xdr:nvPicPr>
        <xdr:cNvPr id="9" name="Picture 8">
          <a:extLst>
            <a:ext uri="{FF2B5EF4-FFF2-40B4-BE49-F238E27FC236}">
              <a16:creationId xmlns:a16="http://schemas.microsoft.com/office/drawing/2014/main" id="{5e432981-8bec-40b6-a636-38139b4ad4f6}"/>
            </a:ext>
          </a:extLst>
        </xdr:cNvPr>
        <xdr:cNvPicPr>
          <a:picLocks noChangeAspect="1"/>
        </xdr:cNvPicPr>
      </xdr:nvPicPr>
      <xdr:blipFill>
        <a:blip r:embed="rId2"/>
        <a:stretch>
          <a:fillRect/>
        </a:stretch>
      </xdr:blipFill>
      <xdr:spPr>
        <a:xfrm>
          <a:off x="0" y="57150"/>
          <a:ext cx="609600" cy="590550"/>
        </a:xfrm>
        <a:prstGeom prst="rect"/>
      </xdr:spPr>
    </xdr:pic>
    <xdr:clientData/>
  </xdr:twoCellAnchor>
  <xdr:twoCellAnchor editAs="oneCell">
    <xdr:from>
      <xdr:col>0</xdr:col>
      <xdr:colOff>146050</xdr:colOff>
      <xdr:row>4</xdr:row>
      <xdr:rowOff>139700</xdr:rowOff>
    </xdr:from>
    <xdr:to>
      <xdr:col>12</xdr:col>
      <xdr:colOff>450850</xdr:colOff>
      <xdr:row>15</xdr:row>
      <xdr:rowOff>59346</xdr:rowOff>
    </xdr:to>
    <xdr:pic>
      <xdr:nvPicPr>
        <xdr:cNvPr id="2" name="Picture 1">
          <a:extLst>
            <a:ext uri="{FF2B5EF4-FFF2-40B4-BE49-F238E27FC236}">
              <a16:creationId xmlns:a16="http://schemas.microsoft.com/office/drawing/2014/main" id="{52dabecf-c4da-659a-2722-aa7d0ef63aeb}"/>
            </a:ext>
          </a:extLst>
        </xdr:cNvPr>
        <xdr:cNvPicPr>
          <a:picLocks noChangeAspect="1"/>
        </xdr:cNvPicPr>
      </xdr:nvPicPr>
      <xdr:blipFill>
        <a:blip r:embed="rId3"/>
        <a:stretch>
          <a:fillRect/>
        </a:stretch>
      </xdr:blipFill>
      <xdr:spPr>
        <a:xfrm>
          <a:off x="142875" y="828675"/>
          <a:ext cx="8391525" cy="1809750"/>
        </a:xfrm>
        <a:prstGeom prst="rect"/>
      </xdr:spPr>
    </xdr:pic>
    <xdr:clientData/>
  </xdr:twoCellAnchor>
  <xdr:twoCellAnchor editAs="oneCell">
    <xdr:from>
      <xdr:col>0</xdr:col>
      <xdr:colOff>0</xdr:colOff>
      <xdr:row>36</xdr:row>
      <xdr:rowOff>126979</xdr:rowOff>
    </xdr:from>
    <xdr:to>
      <xdr:col>11</xdr:col>
      <xdr:colOff>457618</xdr:colOff>
      <xdr:row>39</xdr:row>
      <xdr:rowOff>0</xdr:rowOff>
    </xdr:to>
    <xdr:pic>
      <xdr:nvPicPr>
        <xdr:cNvPr id="4" name="Picture 3">
          <a:extLst>
            <a:ext uri="{FF2B5EF4-FFF2-40B4-BE49-F238E27FC236}">
              <a16:creationId xmlns:a16="http://schemas.microsoft.com/office/drawing/2014/main" id="{5e87220a-278f-d491-ce9a-22a622c3c549}"/>
            </a:ext>
          </a:extLst>
        </xdr:cNvPr>
        <xdr:cNvPicPr>
          <a:picLocks noChangeAspect="1"/>
        </xdr:cNvPicPr>
      </xdr:nvPicPr>
      <xdr:blipFill>
        <a:blip r:embed="rId4"/>
        <a:stretch>
          <a:fillRect/>
        </a:stretch>
      </xdr:blipFill>
      <xdr:spPr>
        <a:xfrm>
          <a:off x="0" y="6772275"/>
          <a:ext cx="7839075" cy="390525"/>
        </a:xfrm>
        <a:prstGeom prst="rect"/>
      </xdr:spPr>
    </xdr:pic>
    <xdr:clientData/>
  </xdr:twoCellAnchor>
</xdr:wsDr>
</file>

<file path=xl/drawings/drawing1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114300</xdr:colOff>
      <xdr:row>0</xdr:row>
      <xdr:rowOff>0</xdr:rowOff>
    </xdr:from>
    <xdr:to>
      <xdr:col>13</xdr:col>
      <xdr:colOff>431800</xdr:colOff>
      <xdr:row>4</xdr:row>
      <xdr:rowOff>57189</xdr:rowOff>
    </xdr:to>
    <xdr:pic>
      <xdr:nvPicPr>
        <xdr:cNvPr id="2" name="Picture 1">
          <a:extLst>
            <a:ext uri="{FF2B5EF4-FFF2-40B4-BE49-F238E27FC236}">
              <a16:creationId xmlns:a16="http://schemas.microsoft.com/office/drawing/2014/main" id="{eb1ff987-692f-4d25-a9af-1501b4a4cd8d}"/>
            </a:ext>
          </a:extLst>
        </xdr:cNvPr>
        <xdr:cNvPicPr>
          <a:picLocks noChangeAspect="1"/>
        </xdr:cNvPicPr>
      </xdr:nvPicPr>
      <xdr:blipFill>
        <a:blip r:embed="rId1"/>
        <a:stretch>
          <a:fillRect/>
        </a:stretch>
      </xdr:blipFill>
      <xdr:spPr>
        <a:xfrm>
          <a:off x="1143000" y="0"/>
          <a:ext cx="8191500" cy="742950"/>
        </a:xfrm>
        <a:prstGeom prst="rect"/>
      </xdr:spPr>
    </xdr:pic>
    <xdr:clientData/>
  </xdr:twoCellAnchor>
  <xdr:twoCellAnchor editAs="oneCell">
    <xdr:from>
      <xdr:col>1</xdr:col>
      <xdr:colOff>95250</xdr:colOff>
      <xdr:row>0</xdr:row>
      <xdr:rowOff>57150</xdr:rowOff>
    </xdr:from>
    <xdr:to>
      <xdr:col>2</xdr:col>
      <xdr:colOff>120683</xdr:colOff>
      <xdr:row>3</xdr:row>
      <xdr:rowOff>133381</xdr:rowOff>
    </xdr:to>
    <xdr:pic>
      <xdr:nvPicPr>
        <xdr:cNvPr id="3" name="Picture 2">
          <a:extLst>
            <a:ext uri="{FF2B5EF4-FFF2-40B4-BE49-F238E27FC236}">
              <a16:creationId xmlns:a16="http://schemas.microsoft.com/office/drawing/2014/main" id="{8821dd80-3822-4792-b32c-98c0a5af297f}"/>
            </a:ext>
          </a:extLst>
        </xdr:cNvPr>
        <xdr:cNvPicPr>
          <a:picLocks noChangeAspect="1"/>
        </xdr:cNvPicPr>
      </xdr:nvPicPr>
      <xdr:blipFill>
        <a:blip r:embed="rId2"/>
        <a:stretch>
          <a:fillRect/>
        </a:stretch>
      </xdr:blipFill>
      <xdr:spPr>
        <a:xfrm>
          <a:off x="533400" y="57150"/>
          <a:ext cx="619125" cy="590550"/>
        </a:xfrm>
        <a:prstGeom prst="rect"/>
      </xdr:spPr>
    </xdr:pic>
    <xdr:clientData/>
  </xdr:twoCellAnchor>
  <xdr:twoCellAnchor editAs="oneCell">
    <xdr:from>
      <xdr:col>0</xdr:col>
      <xdr:colOff>0</xdr:colOff>
      <xdr:row>0</xdr:row>
      <xdr:rowOff>57150</xdr:rowOff>
    </xdr:from>
    <xdr:to>
      <xdr:col>1</xdr:col>
      <xdr:colOff>171483</xdr:colOff>
      <xdr:row>3</xdr:row>
      <xdr:rowOff>133381</xdr:rowOff>
    </xdr:to>
    <xdr:pic>
      <xdr:nvPicPr>
        <xdr:cNvPr id="4" name="Picture 3">
          <a:extLst>
            <a:ext uri="{FF2B5EF4-FFF2-40B4-BE49-F238E27FC236}">
              <a16:creationId xmlns:a16="http://schemas.microsoft.com/office/drawing/2014/main" id="{ceaf6a74-3007-49ab-b5eb-db98d1439e99}"/>
            </a:ext>
          </a:extLst>
        </xdr:cNvPr>
        <xdr:cNvPicPr>
          <a:picLocks noChangeAspect="1"/>
        </xdr:cNvPicPr>
      </xdr:nvPicPr>
      <xdr:blipFill>
        <a:blip r:embed="rId2"/>
        <a:stretch>
          <a:fillRect/>
        </a:stretch>
      </xdr:blipFill>
      <xdr:spPr>
        <a:xfrm>
          <a:off x="0" y="57150"/>
          <a:ext cx="609600" cy="590550"/>
        </a:xfrm>
        <a:prstGeom prst="rect"/>
      </xdr:spPr>
    </xdr:pic>
    <xdr:clientData/>
  </xdr:twoCellAnchor>
  <xdr:twoCellAnchor editAs="oneCell">
    <xdr:from>
      <xdr:col>0</xdr:col>
      <xdr:colOff>88900</xdr:colOff>
      <xdr:row>4</xdr:row>
      <xdr:rowOff>12700</xdr:rowOff>
    </xdr:from>
    <xdr:to>
      <xdr:col>13</xdr:col>
      <xdr:colOff>141644</xdr:colOff>
      <xdr:row>6</xdr:row>
      <xdr:rowOff>69850</xdr:rowOff>
    </xdr:to>
    <xdr:pic>
      <xdr:nvPicPr>
        <xdr:cNvPr id="5" name="Picture 4">
          <a:extLst>
            <a:ext uri="{FF2B5EF4-FFF2-40B4-BE49-F238E27FC236}">
              <a16:creationId xmlns:a16="http://schemas.microsoft.com/office/drawing/2014/main" id="{0b564fea-7c8d-4947-bf76-47857740d498}"/>
            </a:ext>
          </a:extLst>
        </xdr:cNvPr>
        <xdr:cNvPicPr>
          <a:picLocks noChangeAspect="1"/>
        </xdr:cNvPicPr>
      </xdr:nvPicPr>
      <xdr:blipFill>
        <a:blip r:embed="rId3"/>
        <a:srcRect l="0" t="0" r="0" b="79748"/>
        <a:stretch>
          <a:fillRect/>
        </a:stretch>
      </xdr:blipFill>
      <xdr:spPr>
        <a:xfrm>
          <a:off x="85725" y="695325"/>
          <a:ext cx="8963025" cy="400050"/>
        </a:xfrm>
        <a:prstGeom prst="rect"/>
      </xdr:spPr>
    </xdr:pic>
    <xdr:clientData/>
  </xdr:twoCellAnchor>
  <xdr:twoCellAnchor editAs="oneCell">
    <xdr:from>
      <xdr:col>4</xdr:col>
      <xdr:colOff>393284</xdr:colOff>
      <xdr:row>27</xdr:row>
      <xdr:rowOff>69826</xdr:rowOff>
    </xdr:from>
    <xdr:to>
      <xdr:col>15</xdr:col>
      <xdr:colOff>0</xdr:colOff>
      <xdr:row>30</xdr:row>
      <xdr:rowOff>0</xdr:rowOff>
    </xdr:to>
    <xdr:pic>
      <xdr:nvPicPr>
        <xdr:cNvPr id="6" name="Picture 5">
          <a:extLst>
            <a:ext uri="{FF2B5EF4-FFF2-40B4-BE49-F238E27FC236}">
              <a16:creationId xmlns:a16="http://schemas.microsoft.com/office/drawing/2014/main" id="{8afc82ac-e843-471f-824d-fac647b36df7}"/>
            </a:ext>
          </a:extLst>
        </xdr:cNvPr>
        <xdr:cNvPicPr>
          <a:picLocks noChangeAspect="1"/>
        </xdr:cNvPicPr>
      </xdr:nvPicPr>
      <xdr:blipFill>
        <a:blip r:embed="rId4"/>
        <a:stretch>
          <a:fillRect/>
        </a:stretch>
      </xdr:blipFill>
      <xdr:spPr>
        <a:xfrm>
          <a:off x="2600325" y="5172075"/>
          <a:ext cx="7743825" cy="447675"/>
        </a:xfrm>
        <a:prstGeom prst="rect"/>
      </xdr:spPr>
    </xdr:pic>
    <xdr:clientData/>
  </xdr:twoCellAnchor>
</xdr:wsDr>
</file>

<file path=xl/drawings/drawing1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7d3fca96-ea05-0279-7441-68f8e12ca10a}"/>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3f9a35b1-e64a-0600-e516-f7a535de89ca}"/>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16383</xdr:col>
      <xdr:colOff>127000</xdr:colOff>
      <xdr:row>4</xdr:row>
      <xdr:rowOff>57189</xdr:rowOff>
    </xdr:to>
    <xdr:pic>
      <xdr:nvPicPr>
        <xdr:cNvPr id="2" name="Picture 1">
          <a:extLst>
            <a:ext uri="{FF2B5EF4-FFF2-40B4-BE49-F238E27FC236}">
              <a16:creationId xmlns:a16="http://schemas.microsoft.com/office/drawing/2014/main" id="{ad248e84-9729-41ea-bb27-cdd3e71431ad}"/>
            </a:ext>
          </a:extLst>
        </xdr:cNvPr>
        <xdr:cNvPicPr>
          <a:picLocks noChangeAspect="1"/>
        </xdr:cNvPicPr>
      </xdr:nvPicPr>
      <xdr:blipFill>
        <a:blip r:embed="rId1"/>
        <a:stretch>
          <a:fillRect/>
        </a:stretch>
      </xdr:blipFill>
      <xdr:spPr>
        <a:xfrm>
          <a:off x="0" y="0"/>
          <a:ext cx="8001000" cy="742950"/>
        </a:xfrm>
        <a:prstGeom prst="rect"/>
      </xdr:spPr>
    </xdr:pic>
    <xdr:clientData/>
  </xdr:twoCellAnchor>
  <xdr:twoCellAnchor editAs="oneCell">
    <xdr:from>
      <xdr:col>0</xdr:col>
      <xdr:colOff>0</xdr:colOff>
      <xdr:row>36</xdr:row>
      <xdr:rowOff>76176</xdr:rowOff>
    </xdr:from>
    <xdr:to>
      <xdr:col>12</xdr:col>
      <xdr:colOff>730668</xdr:colOff>
      <xdr:row>39</xdr:row>
      <xdr:rowOff>0</xdr:rowOff>
    </xdr:to>
    <xdr:pic>
      <xdr:nvPicPr>
        <xdr:cNvPr id="4" name="Picture 3">
          <a:extLst>
            <a:ext uri="{FF2B5EF4-FFF2-40B4-BE49-F238E27FC236}">
              <a16:creationId xmlns:a16="http://schemas.microsoft.com/office/drawing/2014/main" id="{07d96311-3df3-4589-89c7-843e233a369b}"/>
            </a:ext>
          </a:extLst>
        </xdr:cNvPr>
        <xdr:cNvPicPr>
          <a:picLocks noChangeAspect="1"/>
        </xdr:cNvPicPr>
      </xdr:nvPicPr>
      <xdr:blipFill>
        <a:blip r:embed="rId2"/>
        <a:stretch>
          <a:fillRect/>
        </a:stretch>
      </xdr:blipFill>
      <xdr:spPr>
        <a:xfrm>
          <a:off x="0" y="6438900"/>
          <a:ext cx="7848600" cy="447675"/>
        </a:xfrm>
        <a:prstGeom prst="rect"/>
      </xdr:spPr>
    </xdr:pic>
    <xdr:clientData/>
  </xdr:twoCellAnchor>
  <xdr:twoCellAnchor editAs="oneCell">
    <xdr:from>
      <xdr:col>0</xdr:col>
      <xdr:colOff>38101</xdr:colOff>
      <xdr:row>4</xdr:row>
      <xdr:rowOff>152400</xdr:rowOff>
    </xdr:from>
    <xdr:to>
      <xdr:col>9</xdr:col>
      <xdr:colOff>635000</xdr:colOff>
      <xdr:row>8</xdr:row>
      <xdr:rowOff>55565</xdr:rowOff>
    </xdr:to>
    <xdr:pic>
      <xdr:nvPicPr>
        <xdr:cNvPr id="5" name="Picture 4">
          <a:extLst>
            <a:ext uri="{FF2B5EF4-FFF2-40B4-BE49-F238E27FC236}">
              <a16:creationId xmlns:a16="http://schemas.microsoft.com/office/drawing/2014/main" id="{2c516737-cd30-e941-fdf3-4e5846f2b844}"/>
            </a:ext>
          </a:extLst>
        </xdr:cNvPr>
        <xdr:cNvPicPr>
          <a:picLocks noChangeAspect="1"/>
        </xdr:cNvPicPr>
      </xdr:nvPicPr>
      <xdr:blipFill>
        <a:blip r:embed="rId3"/>
        <a:stretch>
          <a:fillRect/>
        </a:stretch>
      </xdr:blipFill>
      <xdr:spPr>
        <a:xfrm>
          <a:off x="38100" y="838200"/>
          <a:ext cx="5429250" cy="590550"/>
        </a:xfrm>
        <a:prstGeom prst="rect"/>
      </xdr:spPr>
    </xdr:pic>
    <xdr:clientData/>
  </xdr:twoCellAnchor>
  <xdr:twoCellAnchor editAs="oneCell">
    <xdr:from>
      <xdr:col>0</xdr:col>
      <xdr:colOff>0</xdr:colOff>
      <xdr:row>27</xdr:row>
      <xdr:rowOff>57043</xdr:rowOff>
    </xdr:from>
    <xdr:to>
      <xdr:col>12</xdr:col>
      <xdr:colOff>692566</xdr:colOff>
      <xdr:row>39</xdr:row>
      <xdr:rowOff>0</xdr:rowOff>
    </xdr:to>
    <xdr:pic>
      <xdr:nvPicPr>
        <xdr:cNvPr id="6" name="Picture 5">
          <a:extLst>
            <a:ext uri="{FF2B5EF4-FFF2-40B4-BE49-F238E27FC236}">
              <a16:creationId xmlns:a16="http://schemas.microsoft.com/office/drawing/2014/main" id="{e175af92-f05a-a6cf-1f95-d1934408f1ca}"/>
            </a:ext>
          </a:extLst>
        </xdr:cNvPr>
        <xdr:cNvPicPr>
          <a:picLocks noChangeAspect="1"/>
        </xdr:cNvPicPr>
      </xdr:nvPicPr>
      <xdr:blipFill>
        <a:blip r:embed="rId4"/>
        <a:stretch>
          <a:fillRect/>
        </a:stretch>
      </xdr:blipFill>
      <xdr:spPr>
        <a:xfrm>
          <a:off x="0" y="4876800"/>
          <a:ext cx="7810500" cy="2009775"/>
        </a:xfrm>
        <a:prstGeom prst="rect"/>
      </xdr:spPr>
    </xdr:pic>
    <xdr:clientData/>
  </xdr:twoCellAnchor>
</xdr:wsDr>
</file>

<file path=xl/drawings/drawing1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16383</xdr:col>
      <xdr:colOff>127000</xdr:colOff>
      <xdr:row>4</xdr:row>
      <xdr:rowOff>57189</xdr:rowOff>
    </xdr:to>
    <xdr:pic>
      <xdr:nvPicPr>
        <xdr:cNvPr id="2" name="Picture 1">
          <a:extLst>
            <a:ext uri="{FF2B5EF4-FFF2-40B4-BE49-F238E27FC236}">
              <a16:creationId xmlns:a16="http://schemas.microsoft.com/office/drawing/2014/main" id="{50063a4b-f299-4dab-9d32-249cd66aacaa}"/>
            </a:ext>
          </a:extLst>
        </xdr:cNvPr>
        <xdr:cNvPicPr>
          <a:picLocks noChangeAspect="1"/>
        </xdr:cNvPicPr>
      </xdr:nvPicPr>
      <xdr:blipFill>
        <a:blip r:embed="rId1"/>
        <a:stretch>
          <a:fillRect/>
        </a:stretch>
      </xdr:blipFill>
      <xdr:spPr>
        <a:xfrm>
          <a:off x="0" y="0"/>
          <a:ext cx="8001000" cy="742950"/>
        </a:xfrm>
        <a:prstGeom prst="rect"/>
      </xdr:spPr>
    </xdr:pic>
    <xdr:clientData/>
  </xdr:twoCellAnchor>
  <xdr:twoCellAnchor editAs="oneCell">
    <xdr:from>
      <xdr:col>0</xdr:col>
      <xdr:colOff>63500</xdr:colOff>
      <xdr:row>4</xdr:row>
      <xdr:rowOff>69850</xdr:rowOff>
    </xdr:from>
    <xdr:to>
      <xdr:col>12</xdr:col>
      <xdr:colOff>211831</xdr:colOff>
      <xdr:row>11</xdr:row>
      <xdr:rowOff>127000</xdr:rowOff>
    </xdr:to>
    <xdr:pic>
      <xdr:nvPicPr>
        <xdr:cNvPr id="6" name="Picture 5">
          <a:extLst>
            <a:ext uri="{FF2B5EF4-FFF2-40B4-BE49-F238E27FC236}">
              <a16:creationId xmlns:a16="http://schemas.microsoft.com/office/drawing/2014/main" id="{9771f1a4-0543-4ade-3692-433ab62f84ef}"/>
            </a:ext>
          </a:extLst>
        </xdr:cNvPr>
        <xdr:cNvPicPr>
          <a:picLocks noChangeAspect="1"/>
        </xdr:cNvPicPr>
      </xdr:nvPicPr>
      <xdr:blipFill>
        <a:blip r:embed="rId2"/>
        <a:stretch>
          <a:fillRect/>
        </a:stretch>
      </xdr:blipFill>
      <xdr:spPr>
        <a:xfrm>
          <a:off x="66675" y="752475"/>
          <a:ext cx="7267575" cy="1257300"/>
        </a:xfrm>
        <a:prstGeom prst="rect"/>
      </xdr:spPr>
    </xdr:pic>
    <xdr:clientData/>
  </xdr:twoCellAnchor>
  <xdr:twoCellAnchor editAs="oneCell">
    <xdr:from>
      <xdr:col>0</xdr:col>
      <xdr:colOff>95250</xdr:colOff>
      <xdr:row>19</xdr:row>
      <xdr:rowOff>120650</xdr:rowOff>
    </xdr:from>
    <xdr:to>
      <xdr:col>12</xdr:col>
      <xdr:colOff>622300</xdr:colOff>
      <xdr:row>23</xdr:row>
      <xdr:rowOff>109108</xdr:rowOff>
    </xdr:to>
    <xdr:pic>
      <xdr:nvPicPr>
        <xdr:cNvPr id="7" name="Picture 6">
          <a:extLst>
            <a:ext uri="{FF2B5EF4-FFF2-40B4-BE49-F238E27FC236}">
              <a16:creationId xmlns:a16="http://schemas.microsoft.com/office/drawing/2014/main" id="{8e091376-ec5b-6720-8829-0d3b7670251c}"/>
            </a:ext>
          </a:extLst>
        </xdr:cNvPr>
        <xdr:cNvPicPr>
          <a:picLocks noChangeAspect="1"/>
        </xdr:cNvPicPr>
      </xdr:nvPicPr>
      <xdr:blipFill>
        <a:blip r:embed="rId3"/>
        <a:stretch>
          <a:fillRect/>
        </a:stretch>
      </xdr:blipFill>
      <xdr:spPr>
        <a:xfrm>
          <a:off x="95250" y="3819525"/>
          <a:ext cx="7639050" cy="676275"/>
        </a:xfrm>
        <a:prstGeom prst="rect"/>
      </xdr:spPr>
    </xdr:pic>
    <xdr:clientData/>
  </xdr:twoCellAnchor>
  <xdr:twoCellAnchor editAs="oneCell">
    <xdr:from>
      <xdr:col>1</xdr:col>
      <xdr:colOff>234533</xdr:colOff>
      <xdr:row>34</xdr:row>
      <xdr:rowOff>44425</xdr:rowOff>
    </xdr:from>
    <xdr:to>
      <xdr:col>16384</xdr:col>
      <xdr:colOff>0</xdr:colOff>
      <xdr:row>37</xdr:row>
      <xdr:rowOff>0</xdr:rowOff>
    </xdr:to>
    <xdr:pic>
      <xdr:nvPicPr>
        <xdr:cNvPr id="8" name="Picture 7">
          <a:extLst>
            <a:ext uri="{FF2B5EF4-FFF2-40B4-BE49-F238E27FC236}">
              <a16:creationId xmlns:a16="http://schemas.microsoft.com/office/drawing/2014/main" id="{c4eb216f-4199-4d84-0d3a-2a1dc391fd76}"/>
            </a:ext>
          </a:extLst>
        </xdr:cNvPr>
        <xdr:cNvPicPr>
          <a:picLocks noChangeAspect="1"/>
        </xdr:cNvPicPr>
      </xdr:nvPicPr>
      <xdr:blipFill>
        <a:blip r:embed="rId4"/>
        <a:stretch>
          <a:fillRect/>
        </a:stretch>
      </xdr:blipFill>
      <xdr:spPr>
        <a:xfrm>
          <a:off x="676275" y="6915150"/>
          <a:ext cx="7791450" cy="476250"/>
        </a:xfrm>
        <a:prstGeom prst="rect"/>
      </xdr:spPr>
    </xdr:pic>
    <xdr:clientData/>
  </xdr:twoCellAnchor>
</xdr:wsDr>
</file>

<file path=xl/drawings/drawing1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19dd5ae9-998d-c6e2-fe74-e177471b5b48}"/>
            </a:ext>
          </a:extLst>
        </xdr:cNvPr>
        <xdr:cNvPicPr>
          <a:picLocks noChangeAspect="1"/>
        </xdr:cNvPicPr>
      </xdr:nvPicPr>
      <xdr:blipFill>
        <a:blip r:embed="rId1"/>
        <a:srcRect l="605" t="0" r="0" b="0"/>
        <a:stretch>
          <a:fillRect/>
        </a:stretch>
      </xdr:blipFill>
      <xdr:spPr>
        <a:xfrm>
          <a:off x="0" y="0"/>
          <a:ext cx="7086600" cy="5067300"/>
        </a:xfrm>
        <a:prstGeom prst="rect"/>
      </xdr:spPr>
    </xdr:pic>
    <xdr:clientData/>
  </xdr:twoCellAnchor>
</xdr:wsDr>
</file>

<file path=xl/drawings/drawing1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ab4b2f3b-1a1d-402b-9ce5-7c4cb63cfa5b}"/>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16383</xdr:col>
      <xdr:colOff>127000</xdr:colOff>
      <xdr:row>4</xdr:row>
      <xdr:rowOff>57189</xdr:rowOff>
    </xdr:to>
    <xdr:pic>
      <xdr:nvPicPr>
        <xdr:cNvPr id="2" name="Picture 1">
          <a:extLst>
            <a:ext uri="{FF2B5EF4-FFF2-40B4-BE49-F238E27FC236}">
              <a16:creationId xmlns:a16="http://schemas.microsoft.com/office/drawing/2014/main" id="{60d0e402-743e-4930-9937-d3cf9c95aec9}"/>
            </a:ext>
          </a:extLst>
        </xdr:cNvPr>
        <xdr:cNvPicPr>
          <a:picLocks noChangeAspect="1"/>
        </xdr:cNvPicPr>
      </xdr:nvPicPr>
      <xdr:blipFill>
        <a:blip r:embed="rId1"/>
        <a:stretch>
          <a:fillRect/>
        </a:stretch>
      </xdr:blipFill>
      <xdr:spPr>
        <a:xfrm>
          <a:off x="0" y="0"/>
          <a:ext cx="8001000" cy="742950"/>
        </a:xfrm>
        <a:prstGeom prst="rect"/>
      </xdr:spPr>
    </xdr:pic>
    <xdr:clientData/>
  </xdr:twoCellAnchor>
  <xdr:twoCellAnchor editAs="oneCell">
    <xdr:from>
      <xdr:col>0</xdr:col>
      <xdr:colOff>69849</xdr:colOff>
      <xdr:row>4</xdr:row>
      <xdr:rowOff>152400</xdr:rowOff>
    </xdr:from>
    <xdr:to>
      <xdr:col>16383</xdr:col>
      <xdr:colOff>431800</xdr:colOff>
      <xdr:row>7</xdr:row>
      <xdr:rowOff>120650</xdr:rowOff>
    </xdr:to>
    <xdr:pic>
      <xdr:nvPicPr>
        <xdr:cNvPr id="7" name="Picture 6">
          <a:extLst>
            <a:ext uri="{FF2B5EF4-FFF2-40B4-BE49-F238E27FC236}">
              <a16:creationId xmlns:a16="http://schemas.microsoft.com/office/drawing/2014/main" id="{56bffc23-2a52-2389-905a-3adfc9602ee9}"/>
            </a:ext>
          </a:extLst>
        </xdr:cNvPr>
        <xdr:cNvPicPr>
          <a:picLocks noChangeAspect="1"/>
        </xdr:cNvPicPr>
      </xdr:nvPicPr>
      <xdr:blipFill>
        <a:blip r:embed="rId2"/>
        <a:stretch>
          <a:fillRect/>
        </a:stretch>
      </xdr:blipFill>
      <xdr:spPr>
        <a:xfrm>
          <a:off x="66675" y="838200"/>
          <a:ext cx="8239125" cy="485775"/>
        </a:xfrm>
        <a:prstGeom prst="rect"/>
      </xdr:spPr>
    </xdr:pic>
    <xdr:clientData/>
  </xdr:twoCellAnchor>
  <xdr:twoCellAnchor editAs="oneCell">
    <xdr:from>
      <xdr:col>0</xdr:col>
      <xdr:colOff>0</xdr:colOff>
      <xdr:row>17</xdr:row>
      <xdr:rowOff>18884</xdr:rowOff>
    </xdr:from>
    <xdr:to>
      <xdr:col>12</xdr:col>
      <xdr:colOff>692566</xdr:colOff>
      <xdr:row>33</xdr:row>
      <xdr:rowOff>0</xdr:rowOff>
    </xdr:to>
    <xdr:pic>
      <xdr:nvPicPr>
        <xdr:cNvPr id="8" name="Picture 7">
          <a:extLst>
            <a:ext uri="{FF2B5EF4-FFF2-40B4-BE49-F238E27FC236}">
              <a16:creationId xmlns:a16="http://schemas.microsoft.com/office/drawing/2014/main" id="{adc53406-d4f8-efa0-b9b4-19327374ef87}"/>
            </a:ext>
          </a:extLst>
        </xdr:cNvPr>
        <xdr:cNvPicPr>
          <a:picLocks noChangeAspect="1"/>
        </xdr:cNvPicPr>
      </xdr:nvPicPr>
      <xdr:blipFill>
        <a:blip r:embed="rId3"/>
        <a:stretch>
          <a:fillRect/>
        </a:stretch>
      </xdr:blipFill>
      <xdr:spPr>
        <a:xfrm>
          <a:off x="0" y="3438525"/>
          <a:ext cx="7810500" cy="3162300"/>
        </a:xfrm>
        <a:prstGeom prst="rect"/>
      </xdr:spPr>
    </xdr:pic>
    <xdr:clientData/>
  </xdr:twoCellAnchor>
</xdr:wsDr>
</file>

<file path=xl/drawings/drawing1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16383</xdr:col>
      <xdr:colOff>127000</xdr:colOff>
      <xdr:row>4</xdr:row>
      <xdr:rowOff>57189</xdr:rowOff>
    </xdr:to>
    <xdr:pic>
      <xdr:nvPicPr>
        <xdr:cNvPr id="2" name="Picture 1">
          <a:extLst>
            <a:ext uri="{FF2B5EF4-FFF2-40B4-BE49-F238E27FC236}">
              <a16:creationId xmlns:a16="http://schemas.microsoft.com/office/drawing/2014/main" id="{e0bf4ff0-d1d1-4ff6-943a-2b565492dbbb}"/>
            </a:ext>
          </a:extLst>
        </xdr:cNvPr>
        <xdr:cNvPicPr>
          <a:picLocks noChangeAspect="1"/>
        </xdr:cNvPicPr>
      </xdr:nvPicPr>
      <xdr:blipFill>
        <a:blip r:embed="rId1"/>
        <a:stretch>
          <a:fillRect/>
        </a:stretch>
      </xdr:blipFill>
      <xdr:spPr>
        <a:xfrm>
          <a:off x="0" y="0"/>
          <a:ext cx="8001000" cy="742950"/>
        </a:xfrm>
        <a:prstGeom prst="rect"/>
      </xdr:spPr>
    </xdr:pic>
    <xdr:clientData/>
  </xdr:twoCellAnchor>
  <xdr:twoCellAnchor editAs="oneCell">
    <xdr:from>
      <xdr:col>0</xdr:col>
      <xdr:colOff>57150</xdr:colOff>
      <xdr:row>4</xdr:row>
      <xdr:rowOff>50800</xdr:rowOff>
    </xdr:from>
    <xdr:to>
      <xdr:col>12</xdr:col>
      <xdr:colOff>500103</xdr:colOff>
      <xdr:row>14</xdr:row>
      <xdr:rowOff>50800</xdr:rowOff>
    </xdr:to>
    <xdr:pic>
      <xdr:nvPicPr>
        <xdr:cNvPr id="5" name="Picture 4">
          <a:extLst>
            <a:ext uri="{FF2B5EF4-FFF2-40B4-BE49-F238E27FC236}">
              <a16:creationId xmlns:a16="http://schemas.microsoft.com/office/drawing/2014/main" id="{07887c90-ef3a-a120-e169-8dd6bfa265e1}"/>
            </a:ext>
          </a:extLst>
        </xdr:cNvPr>
        <xdr:cNvPicPr>
          <a:picLocks noChangeAspect="1"/>
        </xdr:cNvPicPr>
      </xdr:nvPicPr>
      <xdr:blipFill>
        <a:blip r:embed="rId2"/>
        <a:stretch>
          <a:fillRect/>
        </a:stretch>
      </xdr:blipFill>
      <xdr:spPr>
        <a:xfrm>
          <a:off x="57150" y="733425"/>
          <a:ext cx="7562850" cy="1714500"/>
        </a:xfrm>
        <a:prstGeom prst="rect"/>
      </xdr:spPr>
    </xdr:pic>
    <xdr:clientData/>
  </xdr:twoCellAnchor>
  <xdr:twoCellAnchor editAs="oneCell">
    <xdr:from>
      <xdr:col>0</xdr:col>
      <xdr:colOff>0</xdr:colOff>
      <xdr:row>26</xdr:row>
      <xdr:rowOff>107950</xdr:rowOff>
    </xdr:from>
    <xdr:to>
      <xdr:col>16383</xdr:col>
      <xdr:colOff>459836</xdr:colOff>
      <xdr:row>31</xdr:row>
      <xdr:rowOff>107950</xdr:rowOff>
    </xdr:to>
    <xdr:pic>
      <xdr:nvPicPr>
        <xdr:cNvPr id="6" name="Picture 5">
          <a:extLst>
            <a:ext uri="{FF2B5EF4-FFF2-40B4-BE49-F238E27FC236}">
              <a16:creationId xmlns:a16="http://schemas.microsoft.com/office/drawing/2014/main" id="{801bc1f8-3352-6080-c1bc-1ba3969487e4}"/>
            </a:ext>
          </a:extLst>
        </xdr:cNvPr>
        <xdr:cNvPicPr>
          <a:picLocks noChangeAspect="1"/>
        </xdr:cNvPicPr>
      </xdr:nvPicPr>
      <xdr:blipFill>
        <a:blip r:embed="rId3"/>
        <a:srcRect l="3984" t="0" r="0" b="39201"/>
        <a:stretch>
          <a:fillRect/>
        </a:stretch>
      </xdr:blipFill>
      <xdr:spPr>
        <a:xfrm>
          <a:off x="0" y="4972050"/>
          <a:ext cx="8334375" cy="1047750"/>
        </a:xfrm>
        <a:prstGeom prst="rect"/>
      </xdr:spPr>
    </xdr:pic>
    <xdr:clientData/>
  </xdr:twoCellAnchor>
  <xdr:twoCellAnchor editAs="oneCell">
    <xdr:from>
      <xdr:col>1</xdr:col>
      <xdr:colOff>234533</xdr:colOff>
      <xdr:row>31</xdr:row>
      <xdr:rowOff>203176</xdr:rowOff>
    </xdr:from>
    <xdr:to>
      <xdr:col>16384</xdr:col>
      <xdr:colOff>0</xdr:colOff>
      <xdr:row>34</xdr:row>
      <xdr:rowOff>0</xdr:rowOff>
    </xdr:to>
    <xdr:pic>
      <xdr:nvPicPr>
        <xdr:cNvPr id="7" name="Picture 6">
          <a:extLst>
            <a:ext uri="{FF2B5EF4-FFF2-40B4-BE49-F238E27FC236}">
              <a16:creationId xmlns:a16="http://schemas.microsoft.com/office/drawing/2014/main" id="{c189d0d2-3ef4-27d1-708d-f72bf0a1634c}"/>
            </a:ext>
          </a:extLst>
        </xdr:cNvPr>
        <xdr:cNvPicPr>
          <a:picLocks noChangeAspect="1"/>
        </xdr:cNvPicPr>
      </xdr:nvPicPr>
      <xdr:blipFill>
        <a:blip r:embed="rId4"/>
        <a:stretch>
          <a:fillRect/>
        </a:stretch>
      </xdr:blipFill>
      <xdr:spPr>
        <a:xfrm>
          <a:off x="676275" y="6115050"/>
          <a:ext cx="7791450" cy="476250"/>
        </a:xfrm>
        <a:prstGeom prst="rect"/>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67575" cy="5124450"/>
    <xdr:pic>
      <xdr:nvPicPr>
        <xdr:cNvPr id="2" name="Picture 1">
          <a:extLst>
            <a:ext uri="{FF2B5EF4-FFF2-40B4-BE49-F238E27FC236}">
              <a16:creationId xmlns:a16="http://schemas.microsoft.com/office/drawing/2014/main" id="{cd95f5e1-dd3c-4596-a595-04f17871ece5}"/>
            </a:ext>
          </a:extLst>
        </xdr:cNvPr>
        <xdr:cNvPicPr>
          <a:picLocks noChangeAspect="1"/>
        </xdr:cNvPicPr>
      </xdr:nvPicPr>
      <xdr:blipFill>
        <a:blip r:embed="rId1"/>
        <a:stretch>
          <a:fillRect/>
        </a:stretch>
      </xdr:blipFill>
      <xdr:spPr>
        <a:xfrm>
          <a:off x="0" y="0"/>
          <a:ext cx="7267575" cy="5124450"/>
        </a:xfrm>
        <a:prstGeom prst="rect"/>
      </xdr:spPr>
    </xdr:pic>
    <xdr:clientData/>
  </xdr:oneCellAnchor>
</xdr:wsDr>
</file>

<file path=xl/drawings/drawing1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400050</xdr:colOff>
      <xdr:row>4</xdr:row>
      <xdr:rowOff>57189</xdr:rowOff>
    </xdr:to>
    <xdr:pic>
      <xdr:nvPicPr>
        <xdr:cNvPr id="2" name="Picture 1">
          <a:extLst>
            <a:ext uri="{FF2B5EF4-FFF2-40B4-BE49-F238E27FC236}">
              <a16:creationId xmlns:a16="http://schemas.microsoft.com/office/drawing/2014/main" id="{670fbed8-ca94-4b3a-9c06-22e68125b63c}"/>
            </a:ext>
          </a:extLst>
        </xdr:cNvPr>
        <xdr:cNvPicPr>
          <a:picLocks noChangeAspect="1"/>
        </xdr:cNvPicPr>
      </xdr:nvPicPr>
      <xdr:blipFill>
        <a:blip r:embed="rId1"/>
        <a:stretch>
          <a:fillRect/>
        </a:stretch>
      </xdr:blipFill>
      <xdr:spPr>
        <a:xfrm>
          <a:off x="0" y="0"/>
          <a:ext cx="8039100" cy="742950"/>
        </a:xfrm>
        <a:prstGeom prst="rect"/>
      </xdr:spPr>
    </xdr:pic>
    <xdr:clientData/>
  </xdr:twoCellAnchor>
  <xdr:twoCellAnchor editAs="oneCell">
    <xdr:from>
      <xdr:col>1</xdr:col>
      <xdr:colOff>0</xdr:colOff>
      <xdr:row>5</xdr:row>
      <xdr:rowOff>19050</xdr:rowOff>
    </xdr:from>
    <xdr:to>
      <xdr:col>8</xdr:col>
      <xdr:colOff>6579</xdr:colOff>
      <xdr:row>12</xdr:row>
      <xdr:rowOff>57216</xdr:rowOff>
    </xdr:to>
    <xdr:pic>
      <xdr:nvPicPr>
        <xdr:cNvPr id="6" name="Picture 5">
          <a:extLst>
            <a:ext uri="{FF2B5EF4-FFF2-40B4-BE49-F238E27FC236}">
              <a16:creationId xmlns:a16="http://schemas.microsoft.com/office/drawing/2014/main" id="{7ceef7a1-cbd8-b21e-145d-46975624aec8}"/>
            </a:ext>
          </a:extLst>
        </xdr:cNvPr>
        <xdr:cNvPicPr>
          <a:picLocks noChangeAspect="1"/>
        </xdr:cNvPicPr>
      </xdr:nvPicPr>
      <xdr:blipFill>
        <a:blip r:embed="rId2"/>
        <a:stretch>
          <a:fillRect/>
        </a:stretch>
      </xdr:blipFill>
      <xdr:spPr>
        <a:xfrm>
          <a:off x="438150" y="876300"/>
          <a:ext cx="4314825" cy="1238250"/>
        </a:xfrm>
        <a:prstGeom prst="rect"/>
      </xdr:spPr>
    </xdr:pic>
    <xdr:clientData/>
  </xdr:twoCellAnchor>
  <xdr:twoCellAnchor editAs="oneCell">
    <xdr:from>
      <xdr:col>0</xdr:col>
      <xdr:colOff>0</xdr:colOff>
      <xdr:row>25</xdr:row>
      <xdr:rowOff>82519</xdr:rowOff>
    </xdr:from>
    <xdr:to>
      <xdr:col>12</xdr:col>
      <xdr:colOff>184567</xdr:colOff>
      <xdr:row>28</xdr:row>
      <xdr:rowOff>0</xdr:rowOff>
    </xdr:to>
    <xdr:pic>
      <xdr:nvPicPr>
        <xdr:cNvPr id="7" name="Picture 6">
          <a:extLst>
            <a:ext uri="{FF2B5EF4-FFF2-40B4-BE49-F238E27FC236}">
              <a16:creationId xmlns:a16="http://schemas.microsoft.com/office/drawing/2014/main" id="{e0ed1ff0-c58a-a3dd-b8ae-c87949c25299}"/>
            </a:ext>
          </a:extLst>
        </xdr:cNvPr>
        <xdr:cNvPicPr>
          <a:picLocks noChangeAspect="1"/>
        </xdr:cNvPicPr>
      </xdr:nvPicPr>
      <xdr:blipFill>
        <a:blip r:embed="rId3"/>
        <a:stretch>
          <a:fillRect/>
        </a:stretch>
      </xdr:blipFill>
      <xdr:spPr>
        <a:xfrm>
          <a:off x="0" y="4848225"/>
          <a:ext cx="7820025" cy="590550"/>
        </a:xfrm>
        <a:prstGeom prst="rect"/>
      </xdr:spPr>
    </xdr:pic>
    <xdr:clientData/>
  </xdr:twoCellAnchor>
</xdr:wsDr>
</file>

<file path=xl/drawings/drawing1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16383</xdr:col>
      <xdr:colOff>127000</xdr:colOff>
      <xdr:row>4</xdr:row>
      <xdr:rowOff>57189</xdr:rowOff>
    </xdr:to>
    <xdr:pic>
      <xdr:nvPicPr>
        <xdr:cNvPr id="2" name="Picture 1">
          <a:extLst>
            <a:ext uri="{FF2B5EF4-FFF2-40B4-BE49-F238E27FC236}">
              <a16:creationId xmlns:a16="http://schemas.microsoft.com/office/drawing/2014/main" id="{108158fa-b15e-42c0-a9d6-287b738c3429}"/>
            </a:ext>
          </a:extLst>
        </xdr:cNvPr>
        <xdr:cNvPicPr>
          <a:picLocks noChangeAspect="1"/>
        </xdr:cNvPicPr>
      </xdr:nvPicPr>
      <xdr:blipFill>
        <a:blip r:embed="rId1"/>
        <a:stretch>
          <a:fillRect/>
        </a:stretch>
      </xdr:blipFill>
      <xdr:spPr>
        <a:xfrm>
          <a:off x="0" y="0"/>
          <a:ext cx="8001000" cy="742950"/>
        </a:xfrm>
        <a:prstGeom prst="rect"/>
      </xdr:spPr>
    </xdr:pic>
    <xdr:clientData/>
  </xdr:twoCellAnchor>
  <xdr:twoCellAnchor editAs="oneCell">
    <xdr:from>
      <xdr:col>1</xdr:col>
      <xdr:colOff>234533</xdr:colOff>
      <xdr:row>29</xdr:row>
      <xdr:rowOff>152376</xdr:rowOff>
    </xdr:from>
    <xdr:to>
      <xdr:col>16384</xdr:col>
      <xdr:colOff>0</xdr:colOff>
      <xdr:row>32</xdr:row>
      <xdr:rowOff>0</xdr:rowOff>
    </xdr:to>
    <xdr:pic>
      <xdr:nvPicPr>
        <xdr:cNvPr id="6" name="Picture 5">
          <a:extLst>
            <a:ext uri="{FF2B5EF4-FFF2-40B4-BE49-F238E27FC236}">
              <a16:creationId xmlns:a16="http://schemas.microsoft.com/office/drawing/2014/main" id="{5d48a5d7-370a-f03f-9ea9-0ec50b09ba9d}"/>
            </a:ext>
          </a:extLst>
        </xdr:cNvPr>
        <xdr:cNvPicPr>
          <a:picLocks noChangeAspect="1"/>
        </xdr:cNvPicPr>
      </xdr:nvPicPr>
      <xdr:blipFill>
        <a:blip r:embed="rId2"/>
        <a:stretch>
          <a:fillRect/>
        </a:stretch>
      </xdr:blipFill>
      <xdr:spPr>
        <a:xfrm>
          <a:off x="676275" y="5819775"/>
          <a:ext cx="7791450" cy="476250"/>
        </a:xfrm>
        <a:prstGeom prst="rect"/>
      </xdr:spPr>
    </xdr:pic>
    <xdr:clientData/>
  </xdr:twoCellAnchor>
</xdr:wsDr>
</file>

<file path=xl/drawings/drawing1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18ddf948-af16-efb1-ec3c-8f24b602b31c}"/>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3cf8b16f-dd13-fba4-faae-1c22d5697093}"/>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aa32abc4-bf60-ee9b-223e-ea1de26e6a69}"/>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67575" cy="5124450"/>
    <xdr:pic>
      <xdr:nvPicPr>
        <xdr:cNvPr id="2" name="Picture 1">
          <a:extLst>
            <a:ext uri="{FF2B5EF4-FFF2-40B4-BE49-F238E27FC236}">
              <a16:creationId xmlns:a16="http://schemas.microsoft.com/office/drawing/2014/main" id="{33c359c2-43ae-4983-9f31-bf04e23f508b}"/>
            </a:ext>
          </a:extLst>
        </xdr:cNvPr>
        <xdr:cNvPicPr>
          <a:picLocks noChangeAspect="1"/>
        </xdr:cNvPicPr>
      </xdr:nvPicPr>
      <xdr:blipFill>
        <a:blip r:embed="rId1"/>
        <a:stretch>
          <a:fillRect/>
        </a:stretch>
      </xdr:blipFill>
      <xdr:spPr>
        <a:xfrm>
          <a:off x="0" y="0"/>
          <a:ext cx="7267575" cy="5124450"/>
        </a:xfrm>
        <a:prstGeom prst="rect"/>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58050" cy="5124450"/>
    <xdr:pic>
      <xdr:nvPicPr>
        <xdr:cNvPr id="2" name="Picture 1">
          <a:extLst>
            <a:ext uri="{FF2B5EF4-FFF2-40B4-BE49-F238E27FC236}">
              <a16:creationId xmlns:a16="http://schemas.microsoft.com/office/drawing/2014/main" id="{7d718276-9945-426f-acae-e655b1356c85}"/>
            </a:ext>
          </a:extLst>
        </xdr:cNvPr>
        <xdr:cNvPicPr>
          <a:picLocks noChangeAspect="1"/>
        </xdr:cNvPicPr>
      </xdr:nvPicPr>
      <xdr:blipFill>
        <a:blip r:embed="rId1"/>
        <a:stretch>
          <a:fillRect/>
        </a:stretch>
      </xdr:blipFill>
      <xdr:spPr>
        <a:xfrm>
          <a:off x="0" y="0"/>
          <a:ext cx="7258050" cy="5124450"/>
        </a:xfrm>
        <a:prstGeom prst="rect"/>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86625" cy="5124450"/>
    <xdr:pic>
      <xdr:nvPicPr>
        <xdr:cNvPr id="2" name="Picture 1">
          <a:extLst>
            <a:ext uri="{FF2B5EF4-FFF2-40B4-BE49-F238E27FC236}">
              <a16:creationId xmlns:a16="http://schemas.microsoft.com/office/drawing/2014/main" id="{dad06e1e-ddd4-44a7-9e79-73292cea242b}"/>
            </a:ext>
          </a:extLst>
        </xdr:cNvPr>
        <xdr:cNvPicPr>
          <a:picLocks noChangeAspect="1"/>
        </xdr:cNvPicPr>
      </xdr:nvPicPr>
      <xdr:blipFill>
        <a:blip r:embed="rId1"/>
        <a:stretch>
          <a:fillRect/>
        </a:stretch>
      </xdr:blipFill>
      <xdr:spPr>
        <a:xfrm>
          <a:off x="0" y="0"/>
          <a:ext cx="7286625" cy="5124450"/>
        </a:xfrm>
        <a:prstGeom prst="rect"/>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96150" cy="5124450"/>
    <xdr:pic>
      <xdr:nvPicPr>
        <xdr:cNvPr id="2" name="Picture 1">
          <a:extLst>
            <a:ext uri="{FF2B5EF4-FFF2-40B4-BE49-F238E27FC236}">
              <a16:creationId xmlns:a16="http://schemas.microsoft.com/office/drawing/2014/main" id="{062c67a9-11a7-4657-9289-b73cf1ee3bcf}"/>
            </a:ext>
          </a:extLst>
        </xdr:cNvPr>
        <xdr:cNvPicPr>
          <a:picLocks noChangeAspect="1"/>
        </xdr:cNvPicPr>
      </xdr:nvPicPr>
      <xdr:blipFill>
        <a:blip r:embed="rId1"/>
        <a:stretch>
          <a:fillRect/>
        </a:stretch>
      </xdr:blipFill>
      <xdr:spPr>
        <a:xfrm>
          <a:off x="0" y="0"/>
          <a:ext cx="7296150" cy="5124450"/>
        </a:xfrm>
        <a:prstGeom prst="rect"/>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77100" cy="5124450"/>
    <xdr:pic>
      <xdr:nvPicPr>
        <xdr:cNvPr id="2" name="Picture 1">
          <a:extLst>
            <a:ext uri="{FF2B5EF4-FFF2-40B4-BE49-F238E27FC236}">
              <a16:creationId xmlns:a16="http://schemas.microsoft.com/office/drawing/2014/main" id="{0bf0e780-1904-4cb0-bd78-ec92f76af607}"/>
            </a:ext>
          </a:extLst>
        </xdr:cNvPr>
        <xdr:cNvPicPr>
          <a:picLocks noChangeAspect="1"/>
        </xdr:cNvPicPr>
      </xdr:nvPicPr>
      <xdr:blipFill>
        <a:blip r:embed="rId1"/>
        <a:stretch>
          <a:fillRect/>
        </a:stretch>
      </xdr:blipFill>
      <xdr:spPr>
        <a:xfrm>
          <a:off x="0" y="0"/>
          <a:ext cx="7277100" cy="5124450"/>
        </a:xfrm>
        <a:prstGeom prst="rect"/>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26</xdr:row>
      <xdr:rowOff>9525</xdr:rowOff>
    </xdr:from>
    <xdr:ext cx="7248525" cy="542925"/>
    <xdr:pic>
      <xdr:nvPicPr>
        <xdr:cNvPr id="2" name="Picture 1">
          <a:extLst>
            <a:ext uri="{FF2B5EF4-FFF2-40B4-BE49-F238E27FC236}">
              <a16:creationId xmlns:a16="http://schemas.microsoft.com/office/drawing/2014/main" id="{5f06efa9-0e5d-492e-b789-defbdd4c6722}"/>
            </a:ext>
          </a:extLst>
        </xdr:cNvPr>
        <xdr:cNvPicPr>
          <a:picLocks noChangeAspect="1"/>
        </xdr:cNvPicPr>
      </xdr:nvPicPr>
      <xdr:blipFill>
        <a:blip r:embed="rId1"/>
        <a:srcRect l="0" t="0" r="259" b="0"/>
        <a:stretch>
          <a:fillRect/>
        </a:stretch>
      </xdr:blipFill>
      <xdr:spPr>
        <a:xfrm>
          <a:off x="0" y="4743450"/>
          <a:ext cx="7248525" cy="542925"/>
        </a:xfrm>
        <a:prstGeom prst="rect"/>
      </xdr:spPr>
    </xdr:pic>
    <xdr:clientData/>
  </xdr:oneCellAnchor>
  <xdr:oneCellAnchor>
    <xdr:from>
      <xdr:col>0</xdr:col>
      <xdr:colOff>114300</xdr:colOff>
      <xdr:row>27</xdr:row>
      <xdr:rowOff>9525</xdr:rowOff>
    </xdr:from>
    <xdr:ext cx="257175" cy="257175"/>
    <xdr:pic>
      <xdr:nvPicPr>
        <xdr:cNvPr id="3" name="Picture 2">
          <a:extLst>
            <a:ext uri="{FF2B5EF4-FFF2-40B4-BE49-F238E27FC236}">
              <a16:creationId xmlns:a16="http://schemas.microsoft.com/office/drawing/2014/main" id="{3fc6dcda-444a-41d9-b750-16b63eb41c60}"/>
            </a:ext>
          </a:extLst>
        </xdr:cNvPr>
        <xdr:cNvPicPr>
          <a:picLocks noChangeAspect="1"/>
        </xdr:cNvPicPr>
      </xdr:nvPicPr>
      <xdr:blipFill>
        <a:blip r:embed="rId2"/>
        <a:stretch>
          <a:fillRect/>
        </a:stretch>
      </xdr:blipFill>
      <xdr:spPr>
        <a:xfrm>
          <a:off x="114300" y="4924425"/>
          <a:ext cx="257175" cy="257175"/>
        </a:xfrm>
        <a:prstGeom prst="rect"/>
      </xdr:spPr>
    </xdr:pic>
    <xdr:clientData/>
  </xdr:oneCellAnchor>
  <xdr:oneCellAnchor>
    <xdr:from>
      <xdr:col>0</xdr:col>
      <xdr:colOff>0</xdr:colOff>
      <xdr:row>0</xdr:row>
      <xdr:rowOff>0</xdr:rowOff>
    </xdr:from>
    <xdr:ext cx="7248525" cy="723900"/>
    <xdr:pic>
      <xdr:nvPicPr>
        <xdr:cNvPr id="4" name="Picture 3">
          <a:extLst>
            <a:ext uri="{FF2B5EF4-FFF2-40B4-BE49-F238E27FC236}">
              <a16:creationId xmlns:a16="http://schemas.microsoft.com/office/drawing/2014/main" id="{caf13603-6041-4a59-beae-dc13f41ae82a}"/>
            </a:ext>
          </a:extLst>
        </xdr:cNvPr>
        <xdr:cNvPicPr>
          <a:picLocks noChangeAspect="1"/>
        </xdr:cNvPicPr>
      </xdr:nvPicPr>
      <xdr:blipFill>
        <a:blip r:embed="rId3"/>
        <a:srcRect l="0" t="0" r="0" b="1698"/>
        <a:stretch>
          <a:fillRect/>
        </a:stretch>
      </xdr:blipFill>
      <xdr:spPr>
        <a:xfrm>
          <a:off x="0" y="0"/>
          <a:ext cx="7248525" cy="723900"/>
        </a:xfrm>
        <a:prstGeom prst="rect"/>
      </xdr:spPr>
    </xdr:pic>
    <xdr:clientData/>
  </xdr:oneCellAnchor>
  <xdr:twoCellAnchor editAs="oneCell">
    <xdr:from>
      <xdr:col>0</xdr:col>
      <xdr:colOff>0</xdr:colOff>
      <xdr:row>14</xdr:row>
      <xdr:rowOff>69850</xdr:rowOff>
    </xdr:from>
    <xdr:to>
      <xdr:col>11</xdr:col>
      <xdr:colOff>1618</xdr:colOff>
      <xdr:row>22</xdr:row>
      <xdr:rowOff>127079</xdr:rowOff>
    </xdr:to>
    <xdr:pic>
      <xdr:nvPicPr>
        <xdr:cNvPr id="6" name="Picture 5">
          <a:extLst>
            <a:ext uri="{FF2B5EF4-FFF2-40B4-BE49-F238E27FC236}">
              <a16:creationId xmlns:a16="http://schemas.microsoft.com/office/drawing/2014/main" id="{38e4e3f7-e09d-c4cd-8854-13429aa651bc}"/>
            </a:ext>
          </a:extLst>
        </xdr:cNvPr>
        <xdr:cNvPicPr>
          <a:picLocks noChangeAspect="1"/>
        </xdr:cNvPicPr>
      </xdr:nvPicPr>
      <xdr:blipFill>
        <a:blip r:embed="rId4"/>
        <a:stretch>
          <a:fillRect/>
        </a:stretch>
      </xdr:blipFill>
      <xdr:spPr>
        <a:xfrm>
          <a:off x="0" y="2628900"/>
          <a:ext cx="6496050" cy="1504950"/>
        </a:xfrm>
        <a:prstGeom prst="rec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571500</xdr:colOff>
      <xdr:row>43</xdr:row>
      <xdr:rowOff>9525</xdr:rowOff>
    </xdr:from>
    <xdr:ext cx="7391400" cy="542925"/>
    <xdr:pic>
      <xdr:nvPicPr>
        <xdr:cNvPr id="2" name="Picture 1">
          <a:extLst>
            <a:ext uri="{FF2B5EF4-FFF2-40B4-BE49-F238E27FC236}">
              <a16:creationId xmlns:a16="http://schemas.microsoft.com/office/drawing/2014/main" id="{48c67002-b77d-4016-8ed6-1f41a7705437}"/>
            </a:ext>
          </a:extLst>
        </xdr:cNvPr>
        <xdr:cNvPicPr>
          <a:picLocks noChangeAspect="1"/>
        </xdr:cNvPicPr>
      </xdr:nvPicPr>
      <xdr:blipFill>
        <a:blip r:embed="rId1"/>
        <a:srcRect l="0" t="22323" r="0" b="0"/>
        <a:stretch>
          <a:fillRect/>
        </a:stretch>
      </xdr:blipFill>
      <xdr:spPr>
        <a:xfrm>
          <a:off x="571500" y="8096250"/>
          <a:ext cx="7391400" cy="542925"/>
        </a:xfrm>
        <a:prstGeom prst="rect"/>
      </xdr:spPr>
    </xdr:pic>
    <xdr:clientData/>
  </xdr:oneCellAnchor>
  <xdr:oneCellAnchor>
    <xdr:from>
      <xdr:col>0</xdr:col>
      <xdr:colOff>0</xdr:colOff>
      <xdr:row>0</xdr:row>
      <xdr:rowOff>0</xdr:rowOff>
    </xdr:from>
    <xdr:ext cx="7381875" cy="723900"/>
    <xdr:pic>
      <xdr:nvPicPr>
        <xdr:cNvPr id="3" name="Picture 2">
          <a:extLst>
            <a:ext uri="{FF2B5EF4-FFF2-40B4-BE49-F238E27FC236}">
              <a16:creationId xmlns:a16="http://schemas.microsoft.com/office/drawing/2014/main" id="{ab975000-3b14-454f-910b-a0b7ad1e4c2d}"/>
            </a:ext>
          </a:extLst>
        </xdr:cNvPr>
        <xdr:cNvPicPr>
          <a:picLocks noChangeAspect="1"/>
        </xdr:cNvPicPr>
      </xdr:nvPicPr>
      <xdr:blipFill>
        <a:blip r:embed="rId2"/>
        <a:srcRect l="0" t="0" r="0" b="1698"/>
        <a:stretch>
          <a:fillRect/>
        </a:stretch>
      </xdr:blipFill>
      <xdr:spPr>
        <a:xfrm>
          <a:off x="0" y="0"/>
          <a:ext cx="7381875" cy="723900"/>
        </a:xfrm>
        <a:prstGeom prst="rect"/>
      </xdr:spPr>
    </xdr:pic>
    <xdr:clientData/>
  </xdr:oneCellAnchor>
  <xdr:oneCellAnchor>
    <xdr:from>
      <xdr:col>11</xdr:col>
      <xdr:colOff>209550</xdr:colOff>
      <xdr:row>44</xdr:row>
      <xdr:rowOff>85725</xdr:rowOff>
    </xdr:from>
    <xdr:ext cx="266700" cy="190500"/>
    <xdr:pic>
      <xdr:nvPicPr>
        <xdr:cNvPr id="4" name="Picture 3">
          <a:extLst>
            <a:ext uri="{FF2B5EF4-FFF2-40B4-BE49-F238E27FC236}">
              <a16:creationId xmlns:a16="http://schemas.microsoft.com/office/drawing/2014/main" id="{2b8db462-62b2-4689-bb4f-c1126c2075af}"/>
            </a:ext>
          </a:extLst>
        </xdr:cNvPr>
        <xdr:cNvPicPr>
          <a:picLocks noChangeAspect="1"/>
        </xdr:cNvPicPr>
      </xdr:nvPicPr>
      <xdr:blipFill>
        <a:blip r:embed="rId3"/>
        <a:stretch>
          <a:fillRect/>
        </a:stretch>
      </xdr:blipFill>
      <xdr:spPr>
        <a:xfrm>
          <a:off x="7381875" y="8353425"/>
          <a:ext cx="266700" cy="190500"/>
        </a:xfrm>
        <a:prstGeom prst="rect"/>
      </xdr:spPr>
    </xdr:pic>
    <xdr:clientData/>
  </xdr:oneCellAnchor>
  <xdr:oneCellAnchor>
    <xdr:from>
      <xdr:col>0</xdr:col>
      <xdr:colOff>0</xdr:colOff>
      <xdr:row>4</xdr:row>
      <xdr:rowOff>85725</xdr:rowOff>
    </xdr:from>
    <xdr:ext cx="2828925" cy="381000"/>
    <xdr:pic>
      <xdr:nvPicPr>
        <xdr:cNvPr id="5" name="Picture 4">
          <a:extLst>
            <a:ext uri="{FF2B5EF4-FFF2-40B4-BE49-F238E27FC236}">
              <a16:creationId xmlns:a16="http://schemas.microsoft.com/office/drawing/2014/main" id="{28e08f98-dda8-4358-9e3c-f372d4274b7e}"/>
            </a:ext>
          </a:extLst>
        </xdr:cNvPr>
        <xdr:cNvPicPr>
          <a:picLocks noChangeAspect="1"/>
        </xdr:cNvPicPr>
      </xdr:nvPicPr>
      <xdr:blipFill>
        <a:blip r:embed="rId4"/>
        <a:stretch>
          <a:fillRect/>
        </a:stretch>
      </xdr:blipFill>
      <xdr:spPr>
        <a:xfrm>
          <a:off x="0" y="809625"/>
          <a:ext cx="2828925" cy="381000"/>
        </a:xfrm>
        <a:prstGeom prst="rect"/>
      </xdr:spPr>
    </xdr:pic>
    <xdr:clientData/>
  </xdr:oneCellAnchor>
  <xdr:oneCellAnchor>
    <xdr:from>
      <xdr:col>8</xdr:col>
      <xdr:colOff>476250</xdr:colOff>
      <xdr:row>14</xdr:row>
      <xdr:rowOff>142875</xdr:rowOff>
    </xdr:from>
    <xdr:ext cx="228600" cy="180975"/>
    <xdr:sp>
      <xdr:nvSpPr>
        <xdr:cNvPr id="6" name="TextBox 5">
          <a:extLst>
            <a:ext uri="{FF2B5EF4-FFF2-40B4-BE49-F238E27FC236}">
              <a16:creationId xmlns:a16="http://schemas.microsoft.com/office/drawing/2014/main" id="{78dc2826-3ff7-452b-8750-4402250d9c02}"/>
            </a:ext>
          </a:extLst>
        </xdr:cNvPr>
        <xdr:cNvSpPr txBox="1"/>
      </xdr:nvSpPr>
      <xdr:spPr>
        <a:xfrm>
          <a:off x="5238750" y="2714625"/>
          <a:ext cx="228600" cy="180975"/>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r>
            <a:rPr lang="en-US" sz="600">
              <a:solidFill>
                <a:srgbClr val="000000"/>
              </a:solidFill>
              <a:latin typeface="Roboto Light" panose="02000000000000000000" pitchFamily="2" charset="0"/>
              <a:ea typeface="Roboto Light" panose="02000000000000000000" pitchFamily="2" charset="0"/>
              <a:cs typeface="Roboto Light" panose="02000000000000000000" pitchFamily="2" charset="0"/>
            </a:rPr>
            <a:t>2</a:t>
          </a:r>
        </a:p>
      </xdr:txBody>
    </xdr:sp>
    <xdr:clientData/>
  </xdr:oneCellAnchor>
  <xdr:oneCellAnchor>
    <xdr:from>
      <xdr:col>0</xdr:col>
      <xdr:colOff>0</xdr:colOff>
      <xdr:row>20</xdr:row>
      <xdr:rowOff>9525</xdr:rowOff>
    </xdr:from>
    <xdr:ext cx="7467600" cy="657225"/>
    <xdr:pic>
      <xdr:nvPicPr>
        <xdr:cNvPr id="7" name="Picture 6">
          <a:extLst>
            <a:ext uri="{FF2B5EF4-FFF2-40B4-BE49-F238E27FC236}">
              <a16:creationId xmlns:a16="http://schemas.microsoft.com/office/drawing/2014/main" id="{fe428bb1-3b00-4b8f-a12e-e1e20b109376}"/>
            </a:ext>
          </a:extLst>
        </xdr:cNvPr>
        <xdr:cNvPicPr>
          <a:picLocks noChangeAspect="1"/>
        </xdr:cNvPicPr>
      </xdr:nvPicPr>
      <xdr:blipFill>
        <a:blip r:embed="rId5"/>
        <a:stretch>
          <a:fillRect/>
        </a:stretch>
      </xdr:blipFill>
      <xdr:spPr>
        <a:xfrm>
          <a:off x="0" y="3667125"/>
          <a:ext cx="7467600" cy="657225"/>
        </a:xfrm>
        <a:prstGeom prst="rect"/>
      </xdr:spPr>
    </xdr:pic>
    <xdr:clientData/>
  </xdr:oneCellAnchor>
  <xdr:oneCellAnchor>
    <xdr:from>
      <xdr:col>0</xdr:col>
      <xdr:colOff>0</xdr:colOff>
      <xdr:row>36</xdr:row>
      <xdr:rowOff>28575</xdr:rowOff>
    </xdr:from>
    <xdr:ext cx="7381875" cy="314325"/>
    <xdr:pic>
      <xdr:nvPicPr>
        <xdr:cNvPr id="8" name="Picture 7">
          <a:extLst>
            <a:ext uri="{FF2B5EF4-FFF2-40B4-BE49-F238E27FC236}">
              <a16:creationId xmlns:a16="http://schemas.microsoft.com/office/drawing/2014/main" id="{77a2da79-e043-4106-9571-98026a28280d}"/>
            </a:ext>
          </a:extLst>
        </xdr:cNvPr>
        <xdr:cNvPicPr>
          <a:picLocks noChangeAspect="1"/>
        </xdr:cNvPicPr>
      </xdr:nvPicPr>
      <xdr:blipFill>
        <a:blip r:embed="rId6"/>
        <a:stretch>
          <a:fillRect/>
        </a:stretch>
      </xdr:blipFill>
      <xdr:spPr>
        <a:xfrm>
          <a:off x="0" y="6848475"/>
          <a:ext cx="7381875" cy="314325"/>
        </a:xfrm>
        <a:prstGeom prst="rect"/>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2" name="Picture 1">
          <a:extLst>
            <a:ext uri="{FF2B5EF4-FFF2-40B4-BE49-F238E27FC236}">
              <a16:creationId xmlns:a16="http://schemas.microsoft.com/office/drawing/2014/main" id="{63f09185-44f6-df61-9f73-cd2081b059d8}"/>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31</xdr:row>
      <xdr:rowOff>9525</xdr:rowOff>
    </xdr:from>
    <xdr:ext cx="7400925" cy="542925"/>
    <xdr:pic>
      <xdr:nvPicPr>
        <xdr:cNvPr id="2" name="Picture 1">
          <a:extLst>
            <a:ext uri="{FF2B5EF4-FFF2-40B4-BE49-F238E27FC236}">
              <a16:creationId xmlns:a16="http://schemas.microsoft.com/office/drawing/2014/main" id="{ae91cc0c-6a24-43a9-9023-fb8dba2fcb16}"/>
            </a:ext>
          </a:extLst>
        </xdr:cNvPr>
        <xdr:cNvPicPr>
          <a:picLocks noChangeAspect="1"/>
        </xdr:cNvPicPr>
      </xdr:nvPicPr>
      <xdr:blipFill>
        <a:blip r:embed="rId1"/>
        <a:srcRect l="0" t="0" r="259" b="0"/>
        <a:stretch>
          <a:fillRect/>
        </a:stretch>
      </xdr:blipFill>
      <xdr:spPr>
        <a:xfrm>
          <a:off x="0" y="6496050"/>
          <a:ext cx="7400925" cy="542925"/>
        </a:xfrm>
        <a:prstGeom prst="rect"/>
      </xdr:spPr>
    </xdr:pic>
    <xdr:clientData/>
  </xdr:oneCellAnchor>
  <xdr:oneCellAnchor>
    <xdr:from>
      <xdr:col>0</xdr:col>
      <xdr:colOff>152400</xdr:colOff>
      <xdr:row>32</xdr:row>
      <xdr:rowOff>85725</xdr:rowOff>
    </xdr:from>
    <xdr:ext cx="152400" cy="171450"/>
    <xdr:pic>
      <xdr:nvPicPr>
        <xdr:cNvPr id="3" name="Picture 2">
          <a:extLst>
            <a:ext uri="{FF2B5EF4-FFF2-40B4-BE49-F238E27FC236}">
              <a16:creationId xmlns:a16="http://schemas.microsoft.com/office/drawing/2014/main" id="{0aac2fad-e848-4beb-bff3-d95354313f1b}"/>
            </a:ext>
          </a:extLst>
        </xdr:cNvPr>
        <xdr:cNvPicPr>
          <a:picLocks noChangeAspect="1"/>
        </xdr:cNvPicPr>
      </xdr:nvPicPr>
      <xdr:blipFill>
        <a:blip r:embed="rId2"/>
        <a:stretch>
          <a:fillRect/>
        </a:stretch>
      </xdr:blipFill>
      <xdr:spPr>
        <a:xfrm>
          <a:off x="152400" y="6753225"/>
          <a:ext cx="152400" cy="171450"/>
        </a:xfrm>
        <a:prstGeom prst="rect"/>
      </xdr:spPr>
    </xdr:pic>
    <xdr:clientData/>
  </xdr:oneCellAnchor>
  <xdr:oneCellAnchor>
    <xdr:from>
      <xdr:col>0</xdr:col>
      <xdr:colOff>123825</xdr:colOff>
      <xdr:row>32</xdr:row>
      <xdr:rowOff>47625</xdr:rowOff>
    </xdr:from>
    <xdr:ext cx="228600" cy="190500"/>
    <xdr:pic>
      <xdr:nvPicPr>
        <xdr:cNvPr id="4" name="Picture 3">
          <a:extLst>
            <a:ext uri="{FF2B5EF4-FFF2-40B4-BE49-F238E27FC236}">
              <a16:creationId xmlns:a16="http://schemas.microsoft.com/office/drawing/2014/main" id="{1762fb33-923d-4359-b7f5-52490420f7ef}"/>
            </a:ext>
          </a:extLst>
        </xdr:cNvPr>
        <xdr:cNvPicPr>
          <a:picLocks noChangeAspect="1"/>
        </xdr:cNvPicPr>
      </xdr:nvPicPr>
      <xdr:blipFill>
        <a:blip r:embed="rId3"/>
        <a:stretch>
          <a:fillRect/>
        </a:stretch>
      </xdr:blipFill>
      <xdr:spPr>
        <a:xfrm>
          <a:off x="123825" y="6715125"/>
          <a:ext cx="228600" cy="190500"/>
        </a:xfrm>
        <a:prstGeom prst="rect"/>
      </xdr:spPr>
    </xdr:pic>
    <xdr:clientData/>
  </xdr:oneCellAnchor>
  <xdr:oneCellAnchor>
    <xdr:from>
      <xdr:col>0</xdr:col>
      <xdr:colOff>9525</xdr:colOff>
      <xdr:row>0</xdr:row>
      <xdr:rowOff>0</xdr:rowOff>
    </xdr:from>
    <xdr:ext cx="7400925" cy="723900"/>
    <xdr:pic>
      <xdr:nvPicPr>
        <xdr:cNvPr id="5" name="Picture 4">
          <a:extLst>
            <a:ext uri="{FF2B5EF4-FFF2-40B4-BE49-F238E27FC236}">
              <a16:creationId xmlns:a16="http://schemas.microsoft.com/office/drawing/2014/main" id="{9b1dceec-e4b5-4356-86c8-4e0643eca68e}"/>
            </a:ext>
          </a:extLst>
        </xdr:cNvPr>
        <xdr:cNvPicPr>
          <a:picLocks noChangeAspect="1"/>
        </xdr:cNvPicPr>
      </xdr:nvPicPr>
      <xdr:blipFill>
        <a:blip r:embed="rId4"/>
        <a:srcRect l="0" t="0" r="0" b="1698"/>
        <a:stretch>
          <a:fillRect/>
        </a:stretch>
      </xdr:blipFill>
      <xdr:spPr>
        <a:xfrm>
          <a:off x="9525" y="0"/>
          <a:ext cx="7400925" cy="723900"/>
        </a:xfrm>
        <a:prstGeom prst="rect"/>
      </xdr:spPr>
    </xdr:pic>
    <xdr:clientData/>
  </xdr:oneCellAnchor>
  <xdr:oneCellAnchor>
    <xdr:from>
      <xdr:col>0</xdr:col>
      <xdr:colOff>0</xdr:colOff>
      <xdr:row>6</xdr:row>
      <xdr:rowOff>0</xdr:rowOff>
    </xdr:from>
    <xdr:ext cx="7315200" cy="704850"/>
    <xdr:pic>
      <xdr:nvPicPr>
        <xdr:cNvPr id="6" name="Picture 5">
          <a:extLst>
            <a:ext uri="{FF2B5EF4-FFF2-40B4-BE49-F238E27FC236}">
              <a16:creationId xmlns:a16="http://schemas.microsoft.com/office/drawing/2014/main" id="{1e062193-114a-44d4-a29b-a77e0b240c9f}"/>
            </a:ext>
          </a:extLst>
        </xdr:cNvPr>
        <xdr:cNvPicPr>
          <a:picLocks noChangeAspect="1"/>
        </xdr:cNvPicPr>
      </xdr:nvPicPr>
      <xdr:blipFill>
        <a:blip r:embed="rId5"/>
        <a:stretch>
          <a:fillRect/>
        </a:stretch>
      </xdr:blipFill>
      <xdr:spPr>
        <a:xfrm>
          <a:off x="0" y="1085850"/>
          <a:ext cx="7315200" cy="704850"/>
        </a:xfrm>
        <a:prstGeom prst="rect"/>
      </xdr:spPr>
    </xdr:pic>
    <xdr:clientData/>
  </xdr:oneCellAnchor>
  <xdr:oneCellAnchor>
    <xdr:from>
      <xdr:col>0</xdr:col>
      <xdr:colOff>0</xdr:colOff>
      <xdr:row>18</xdr:row>
      <xdr:rowOff>0</xdr:rowOff>
    </xdr:from>
    <xdr:ext cx="6791325" cy="447675"/>
    <xdr:pic>
      <xdr:nvPicPr>
        <xdr:cNvPr id="7" name="Picture 6">
          <a:extLst>
            <a:ext uri="{FF2B5EF4-FFF2-40B4-BE49-F238E27FC236}">
              <a16:creationId xmlns:a16="http://schemas.microsoft.com/office/drawing/2014/main" id="{35868a04-e3f3-4437-9743-701e600d0a53}"/>
            </a:ext>
          </a:extLst>
        </xdr:cNvPr>
        <xdr:cNvPicPr>
          <a:picLocks noChangeAspect="1"/>
        </xdr:cNvPicPr>
      </xdr:nvPicPr>
      <xdr:blipFill>
        <a:blip r:embed="rId6"/>
        <a:stretch>
          <a:fillRect/>
        </a:stretch>
      </xdr:blipFill>
      <xdr:spPr>
        <a:xfrm>
          <a:off x="0" y="3838575"/>
          <a:ext cx="6791325" cy="447675"/>
        </a:xfrm>
        <a:prstGeom prst="rect"/>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96150" cy="5124450"/>
    <xdr:pic>
      <xdr:nvPicPr>
        <xdr:cNvPr id="2" name="Picture 1">
          <a:extLst>
            <a:ext uri="{FF2B5EF4-FFF2-40B4-BE49-F238E27FC236}">
              <a16:creationId xmlns:a16="http://schemas.microsoft.com/office/drawing/2014/main" id="{d004927f-f970-4cea-aafc-bd7f26b12b26}"/>
            </a:ext>
          </a:extLst>
        </xdr:cNvPr>
        <xdr:cNvPicPr>
          <a:picLocks noChangeAspect="1"/>
        </xdr:cNvPicPr>
      </xdr:nvPicPr>
      <xdr:blipFill>
        <a:blip r:embed="rId1"/>
        <a:stretch>
          <a:fillRect/>
        </a:stretch>
      </xdr:blipFill>
      <xdr:spPr>
        <a:xfrm>
          <a:off x="0" y="0"/>
          <a:ext cx="7296150" cy="5124450"/>
        </a:xfrm>
        <a:prstGeom prst="rect"/>
      </xdr:spPr>
    </xdr:pic>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3" name="Picture 2">
          <a:extLst>
            <a:ext uri="{FF2B5EF4-FFF2-40B4-BE49-F238E27FC236}">
              <a16:creationId xmlns:a16="http://schemas.microsoft.com/office/drawing/2014/main" id="{16332725-19d9-a54b-f62d-dda1ea3f63ce}"/>
            </a:ext>
          </a:extLst>
        </xdr:cNvPr>
        <xdr:cNvPicPr>
          <a:picLocks noChangeAspect="1"/>
        </xdr:cNvPicPr>
      </xdr:nvPicPr>
      <xdr:blipFill>
        <a:blip r:embed="rId1"/>
        <a:stretch>
          <a:fillRect/>
        </a:stretch>
      </xdr:blipFill>
      <xdr:spPr>
        <a:xfrm>
          <a:off x="0" y="0"/>
          <a:ext cx="7124700" cy="5067300"/>
        </a:xfrm>
        <a:prstGeom prst="rec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58050" cy="5124450"/>
    <xdr:pic>
      <xdr:nvPicPr>
        <xdr:cNvPr id="2" name="Picture 1">
          <a:extLst>
            <a:ext uri="{FF2B5EF4-FFF2-40B4-BE49-F238E27FC236}">
              <a16:creationId xmlns:a16="http://schemas.microsoft.com/office/drawing/2014/main" id="{725f7408-e588-4516-ad6a-5436ef1dba5c}"/>
            </a:ext>
          </a:extLst>
        </xdr:cNvPr>
        <xdr:cNvPicPr>
          <a:picLocks noChangeAspect="1"/>
        </xdr:cNvPicPr>
      </xdr:nvPicPr>
      <xdr:blipFill>
        <a:blip r:embed="rId1"/>
        <a:stretch>
          <a:fillRect/>
        </a:stretch>
      </xdr:blipFill>
      <xdr:spPr>
        <a:xfrm>
          <a:off x="0" y="0"/>
          <a:ext cx="7258050" cy="5124450"/>
        </a:xfrm>
        <a:prstGeom prst="rect"/>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58050" cy="5124450"/>
    <xdr:pic>
      <xdr:nvPicPr>
        <xdr:cNvPr id="2" name="Picture 1">
          <a:extLst>
            <a:ext uri="{FF2B5EF4-FFF2-40B4-BE49-F238E27FC236}">
              <a16:creationId xmlns:a16="http://schemas.microsoft.com/office/drawing/2014/main" id="{972e8729-7544-4e3b-abb2-625c09c6a604}"/>
            </a:ext>
          </a:extLst>
        </xdr:cNvPr>
        <xdr:cNvPicPr>
          <a:picLocks noChangeAspect="1"/>
        </xdr:cNvPicPr>
      </xdr:nvPicPr>
      <xdr:blipFill>
        <a:blip r:embed="rId1"/>
        <a:stretch>
          <a:fillRect/>
        </a:stretch>
      </xdr:blipFill>
      <xdr:spPr>
        <a:xfrm>
          <a:off x="0" y="0"/>
          <a:ext cx="7258050" cy="5124450"/>
        </a:xfrm>
        <a:prstGeom prst="rect"/>
      </xdr:spPr>
    </xdr:pic>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118eb84d-cd42-4716-866f-7443c45b6a8a}"/>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11</xdr:col>
      <xdr:colOff>470272</xdr:colOff>
      <xdr:row>28</xdr:row>
      <xdr:rowOff>0</xdr:rowOff>
    </xdr:to>
    <xdr:pic>
      <xdr:nvPicPr>
        <xdr:cNvPr id="4" name="Picture 3">
          <a:extLst>
            <a:ext uri="{FF2B5EF4-FFF2-40B4-BE49-F238E27FC236}">
              <a16:creationId xmlns:a16="http://schemas.microsoft.com/office/drawing/2014/main" id="{221b1dd3-6214-0b24-74ba-06984b6b6fef}"/>
            </a:ext>
          </a:extLst>
        </xdr:cNvPr>
        <xdr:cNvPicPr>
          <a:picLocks noChangeAspect="1"/>
        </xdr:cNvPicPr>
      </xdr:nvPicPr>
      <xdr:blipFill>
        <a:blip r:embed="rId1"/>
        <a:stretch>
          <a:fillRect/>
        </a:stretch>
      </xdr:blipFill>
      <xdr:spPr>
        <a:xfrm>
          <a:off x="0" y="0"/>
          <a:ext cx="6962775" cy="5067300"/>
        </a:xfrm>
        <a:prstGeom prst="rec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11</xdr:col>
      <xdr:colOff>489323</xdr:colOff>
      <xdr:row>28</xdr:row>
      <xdr:rowOff>0</xdr:rowOff>
    </xdr:to>
    <xdr:pic>
      <xdr:nvPicPr>
        <xdr:cNvPr id="3" name="Picture 2">
          <a:extLst>
            <a:ext uri="{FF2B5EF4-FFF2-40B4-BE49-F238E27FC236}">
              <a16:creationId xmlns:a16="http://schemas.microsoft.com/office/drawing/2014/main" id="{085a3683-0399-703c-20b1-defb1e0b92d7}"/>
            </a:ext>
          </a:extLst>
        </xdr:cNvPr>
        <xdr:cNvPicPr>
          <a:picLocks noChangeAspect="1"/>
        </xdr:cNvPicPr>
      </xdr:nvPicPr>
      <xdr:blipFill>
        <a:blip r:embed="rId1"/>
        <a:stretch>
          <a:fillRect/>
        </a:stretch>
      </xdr:blipFill>
      <xdr:spPr>
        <a:xfrm>
          <a:off x="0" y="0"/>
          <a:ext cx="6981825" cy="5067300"/>
        </a:xfrm>
        <a:prstGeom prst="rect"/>
      </xdr:spPr>
    </xdr:pic>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11</xdr:col>
      <xdr:colOff>444871</xdr:colOff>
      <xdr:row>28</xdr:row>
      <xdr:rowOff>0</xdr:rowOff>
    </xdr:to>
    <xdr:pic>
      <xdr:nvPicPr>
        <xdr:cNvPr id="2" name="Picture 1">
          <a:extLst>
            <a:ext uri="{FF2B5EF4-FFF2-40B4-BE49-F238E27FC236}">
              <a16:creationId xmlns:a16="http://schemas.microsoft.com/office/drawing/2014/main" id="{79b364ce-1d64-abf8-4d08-68731e637026}"/>
            </a:ext>
          </a:extLst>
        </xdr:cNvPr>
        <xdr:cNvPicPr>
          <a:picLocks noChangeAspect="1"/>
        </xdr:cNvPicPr>
      </xdr:nvPicPr>
      <xdr:blipFill>
        <a:blip r:embed="rId1"/>
        <a:stretch>
          <a:fillRect/>
        </a:stretch>
      </xdr:blipFill>
      <xdr:spPr>
        <a:xfrm>
          <a:off x="0" y="0"/>
          <a:ext cx="6943725" cy="5067300"/>
        </a:xfrm>
        <a:prstGeom prst="rec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11</xdr:col>
      <xdr:colOff>502024</xdr:colOff>
      <xdr:row>28</xdr:row>
      <xdr:rowOff>0</xdr:rowOff>
    </xdr:to>
    <xdr:pic>
      <xdr:nvPicPr>
        <xdr:cNvPr id="3" name="Picture 2">
          <a:extLst>
            <a:ext uri="{FF2B5EF4-FFF2-40B4-BE49-F238E27FC236}">
              <a16:creationId xmlns:a16="http://schemas.microsoft.com/office/drawing/2014/main" id="{b5c595cb-6eae-e4cd-140e-4c7d0f219f8e}"/>
            </a:ext>
          </a:extLst>
        </xdr:cNvPr>
        <xdr:cNvPicPr>
          <a:picLocks noChangeAspect="1"/>
        </xdr:cNvPicPr>
      </xdr:nvPicPr>
      <xdr:blipFill>
        <a:blip r:embed="rId1"/>
        <a:stretch>
          <a:fillRect/>
        </a:stretch>
      </xdr:blipFill>
      <xdr:spPr>
        <a:xfrm>
          <a:off x="0" y="0"/>
          <a:ext cx="7000875" cy="5067300"/>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19050</xdr:rowOff>
    </xdr:from>
    <xdr:ext cx="7343775" cy="5200650"/>
    <xdr:pic>
      <xdr:nvPicPr>
        <xdr:cNvPr id="2" name="Picture 1">
          <a:extLst>
            <a:ext uri="{FF2B5EF4-FFF2-40B4-BE49-F238E27FC236}">
              <a16:creationId xmlns:a16="http://schemas.microsoft.com/office/drawing/2014/main" id="{3d860fd7-5130-4c37-b32e-f63444f7d1dd}"/>
            </a:ext>
          </a:extLst>
        </xdr:cNvPr>
        <xdr:cNvPicPr>
          <a:picLocks noChangeAspect="1"/>
        </xdr:cNvPicPr>
      </xdr:nvPicPr>
      <xdr:blipFill>
        <a:blip r:embed="rId1"/>
        <a:stretch>
          <a:fillRect/>
        </a:stretch>
      </xdr:blipFill>
      <xdr:spPr>
        <a:xfrm>
          <a:off x="0" y="19050"/>
          <a:ext cx="7343775" cy="5200650"/>
        </a:xfrm>
        <a:prstGeom prst="rect"/>
      </xdr:spPr>
    </xdr:pic>
    <xdr:clientData/>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553325" cy="723900"/>
    <xdr:pic>
      <xdr:nvPicPr>
        <xdr:cNvPr id="2" name="Picture 1">
          <a:extLst>
            <a:ext uri="{FF2B5EF4-FFF2-40B4-BE49-F238E27FC236}">
              <a16:creationId xmlns:a16="http://schemas.microsoft.com/office/drawing/2014/main" id="{f1602ea9-3f50-4308-a18d-643b371058e5}"/>
            </a:ext>
          </a:extLst>
        </xdr:cNvPr>
        <xdr:cNvPicPr>
          <a:picLocks noChangeAspect="1"/>
        </xdr:cNvPicPr>
      </xdr:nvPicPr>
      <xdr:blipFill>
        <a:blip r:embed="rId1"/>
        <a:srcRect l="0" t="0" r="0" b="4135"/>
        <a:stretch>
          <a:fillRect/>
        </a:stretch>
      </xdr:blipFill>
      <xdr:spPr>
        <a:xfrm>
          <a:off x="0" y="0"/>
          <a:ext cx="7553325" cy="723900"/>
        </a:xfrm>
        <a:prstGeom prst="rect"/>
      </xdr:spPr>
    </xdr:pic>
    <xdr:clientData/>
  </xdr:oneCellAnchor>
  <xdr:oneCellAnchor>
    <xdr:from>
      <xdr:col>0</xdr:col>
      <xdr:colOff>0</xdr:colOff>
      <xdr:row>4</xdr:row>
      <xdr:rowOff>0</xdr:rowOff>
    </xdr:from>
    <xdr:ext cx="6848475" cy="514350"/>
    <xdr:pic>
      <xdr:nvPicPr>
        <xdr:cNvPr id="3" name="Picture 2">
          <a:extLst>
            <a:ext uri="{FF2B5EF4-FFF2-40B4-BE49-F238E27FC236}">
              <a16:creationId xmlns:a16="http://schemas.microsoft.com/office/drawing/2014/main" id="{b753e72a-457a-453b-b3cc-8f134bc01ec1}"/>
            </a:ext>
          </a:extLst>
        </xdr:cNvPr>
        <xdr:cNvPicPr>
          <a:picLocks noChangeAspect="1"/>
        </xdr:cNvPicPr>
      </xdr:nvPicPr>
      <xdr:blipFill>
        <a:blip r:embed="rId2"/>
        <a:stretch>
          <a:fillRect/>
        </a:stretch>
      </xdr:blipFill>
      <xdr:spPr>
        <a:xfrm>
          <a:off x="0" y="723900"/>
          <a:ext cx="6848475" cy="514350"/>
        </a:xfrm>
        <a:prstGeom prst="rect"/>
      </xdr:spPr>
    </xdr:pic>
    <xdr:clientData/>
  </xdr:oneCellAnchor>
  <xdr:oneCellAnchor>
    <xdr:from>
      <xdr:col>0</xdr:col>
      <xdr:colOff>0</xdr:colOff>
      <xdr:row>39</xdr:row>
      <xdr:rowOff>142875</xdr:rowOff>
    </xdr:from>
    <xdr:ext cx="8172450" cy="409575"/>
    <xdr:pic>
      <xdr:nvPicPr>
        <xdr:cNvPr id="4" name="Picture 3">
          <a:extLst>
            <a:ext uri="{FF2B5EF4-FFF2-40B4-BE49-F238E27FC236}">
              <a16:creationId xmlns:a16="http://schemas.microsoft.com/office/drawing/2014/main" id="{25785e73-4169-4dc6-9aaa-beb219e4f657}"/>
            </a:ext>
          </a:extLst>
        </xdr:cNvPr>
        <xdr:cNvPicPr>
          <a:picLocks noChangeAspect="1"/>
        </xdr:cNvPicPr>
      </xdr:nvPicPr>
      <xdr:blipFill>
        <a:blip r:embed="rId3"/>
        <a:stretch>
          <a:fillRect/>
        </a:stretch>
      </xdr:blipFill>
      <xdr:spPr>
        <a:xfrm>
          <a:off x="0" y="7400925"/>
          <a:ext cx="8172450" cy="409575"/>
        </a:xfrm>
        <a:prstGeom prst="rect"/>
      </xdr:spPr>
    </xdr:pic>
    <xdr:clientData/>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400925" cy="723900"/>
    <xdr:pic>
      <xdr:nvPicPr>
        <xdr:cNvPr id="2" name="Picture 1">
          <a:extLst>
            <a:ext uri="{FF2B5EF4-FFF2-40B4-BE49-F238E27FC236}">
              <a16:creationId xmlns:a16="http://schemas.microsoft.com/office/drawing/2014/main" id="{368268eb-0fd2-44b3-8824-4952d71c10f3}"/>
            </a:ext>
          </a:extLst>
        </xdr:cNvPr>
        <xdr:cNvPicPr>
          <a:picLocks noChangeAspect="1"/>
        </xdr:cNvPicPr>
      </xdr:nvPicPr>
      <xdr:blipFill>
        <a:blip r:embed="rId1"/>
        <a:srcRect l="0" t="0" r="0" b="4135"/>
        <a:stretch>
          <a:fillRect/>
        </a:stretch>
      </xdr:blipFill>
      <xdr:spPr>
        <a:xfrm>
          <a:off x="0" y="0"/>
          <a:ext cx="7400925" cy="723900"/>
        </a:xfrm>
        <a:prstGeom prst="rect"/>
      </xdr:spPr>
    </xdr:pic>
    <xdr:clientData/>
  </xdr:oneCellAnchor>
  <xdr:oneCellAnchor>
    <xdr:from>
      <xdr:col>0</xdr:col>
      <xdr:colOff>0</xdr:colOff>
      <xdr:row>4</xdr:row>
      <xdr:rowOff>19050</xdr:rowOff>
    </xdr:from>
    <xdr:ext cx="6810375" cy="466725"/>
    <xdr:pic>
      <xdr:nvPicPr>
        <xdr:cNvPr id="3" name="Picture 2">
          <a:extLst>
            <a:ext uri="{FF2B5EF4-FFF2-40B4-BE49-F238E27FC236}">
              <a16:creationId xmlns:a16="http://schemas.microsoft.com/office/drawing/2014/main" id="{da0ec9e8-d6ac-468f-9989-b43277e98e73}"/>
            </a:ext>
          </a:extLst>
        </xdr:cNvPr>
        <xdr:cNvPicPr>
          <a:picLocks noChangeAspect="1"/>
        </xdr:cNvPicPr>
      </xdr:nvPicPr>
      <xdr:blipFill>
        <a:blip r:embed="rId2"/>
        <a:stretch>
          <a:fillRect/>
        </a:stretch>
      </xdr:blipFill>
      <xdr:spPr>
        <a:xfrm>
          <a:off x="0" y="704850"/>
          <a:ext cx="6810375" cy="466725"/>
        </a:xfrm>
        <a:prstGeom prst="rect"/>
      </xdr:spPr>
    </xdr:pic>
    <xdr:clientData/>
  </xdr:oneCellAnchor>
  <xdr:oneCellAnchor>
    <xdr:from>
      <xdr:col>0</xdr:col>
      <xdr:colOff>0</xdr:colOff>
      <xdr:row>30</xdr:row>
      <xdr:rowOff>76200</xdr:rowOff>
    </xdr:from>
    <xdr:ext cx="8020050" cy="466725"/>
    <xdr:pic>
      <xdr:nvPicPr>
        <xdr:cNvPr id="4" name="Picture 3">
          <a:extLst>
            <a:ext uri="{FF2B5EF4-FFF2-40B4-BE49-F238E27FC236}">
              <a16:creationId xmlns:a16="http://schemas.microsoft.com/office/drawing/2014/main" id="{c1e0482f-b336-41ec-a7b7-4c98b4b83d6c}"/>
            </a:ext>
          </a:extLst>
        </xdr:cNvPr>
        <xdr:cNvPicPr>
          <a:picLocks noChangeAspect="1"/>
        </xdr:cNvPicPr>
      </xdr:nvPicPr>
      <xdr:blipFill>
        <a:blip r:embed="rId3"/>
        <a:stretch>
          <a:fillRect/>
        </a:stretch>
      </xdr:blipFill>
      <xdr:spPr>
        <a:xfrm>
          <a:off x="0" y="5305425"/>
          <a:ext cx="8020050" cy="466725"/>
        </a:xfrm>
        <a:prstGeom prst="rect"/>
      </xdr:spPr>
    </xdr:pic>
    <xdr:clientData/>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553325" cy="723900"/>
    <xdr:pic>
      <xdr:nvPicPr>
        <xdr:cNvPr id="2" name="Picture 1">
          <a:extLst>
            <a:ext uri="{FF2B5EF4-FFF2-40B4-BE49-F238E27FC236}">
              <a16:creationId xmlns:a16="http://schemas.microsoft.com/office/drawing/2014/main" id="{85fdc1f0-d1d0-4c9a-ace5-08e87d2c99b1}"/>
            </a:ext>
          </a:extLst>
        </xdr:cNvPr>
        <xdr:cNvPicPr>
          <a:picLocks noChangeAspect="1"/>
        </xdr:cNvPicPr>
      </xdr:nvPicPr>
      <xdr:blipFill>
        <a:blip r:embed="rId1"/>
        <a:srcRect l="0" t="0" r="0" b="4135"/>
        <a:stretch>
          <a:fillRect/>
        </a:stretch>
      </xdr:blipFill>
      <xdr:spPr>
        <a:xfrm>
          <a:off x="0" y="0"/>
          <a:ext cx="7553325" cy="723900"/>
        </a:xfrm>
        <a:prstGeom prst="rect"/>
      </xdr:spPr>
    </xdr:pic>
    <xdr:clientData/>
  </xdr:oneCellAnchor>
  <xdr:oneCellAnchor>
    <xdr:from>
      <xdr:col>0</xdr:col>
      <xdr:colOff>0</xdr:colOff>
      <xdr:row>32</xdr:row>
      <xdr:rowOff>104775</xdr:rowOff>
    </xdr:from>
    <xdr:ext cx="8172450" cy="447675"/>
    <xdr:pic>
      <xdr:nvPicPr>
        <xdr:cNvPr id="3" name="Picture 2">
          <a:extLst>
            <a:ext uri="{FF2B5EF4-FFF2-40B4-BE49-F238E27FC236}">
              <a16:creationId xmlns:a16="http://schemas.microsoft.com/office/drawing/2014/main" id="{b54f8562-4c3a-424d-8ef9-26b287c06564}"/>
            </a:ext>
          </a:extLst>
        </xdr:cNvPr>
        <xdr:cNvPicPr>
          <a:picLocks noChangeAspect="1"/>
        </xdr:cNvPicPr>
      </xdr:nvPicPr>
      <xdr:blipFill>
        <a:blip r:embed="rId2"/>
        <a:stretch>
          <a:fillRect/>
        </a:stretch>
      </xdr:blipFill>
      <xdr:spPr>
        <a:xfrm>
          <a:off x="0" y="5267325"/>
          <a:ext cx="8172450" cy="447675"/>
        </a:xfrm>
        <a:prstGeom prst="rect"/>
      </xdr:spPr>
    </xdr:pic>
    <xdr:clientData/>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91400" cy="723900"/>
    <xdr:pic>
      <xdr:nvPicPr>
        <xdr:cNvPr id="2" name="Picture 1">
          <a:extLst>
            <a:ext uri="{FF2B5EF4-FFF2-40B4-BE49-F238E27FC236}">
              <a16:creationId xmlns:a16="http://schemas.microsoft.com/office/drawing/2014/main" id="{20ddd70d-ad5a-4020-8e2e-3602fbb85305}"/>
            </a:ext>
          </a:extLst>
        </xdr:cNvPr>
        <xdr:cNvPicPr>
          <a:picLocks noChangeAspect="1"/>
        </xdr:cNvPicPr>
      </xdr:nvPicPr>
      <xdr:blipFill>
        <a:blip r:embed="rId1"/>
        <a:srcRect l="0" t="0" r="0" b="4135"/>
        <a:stretch>
          <a:fillRect/>
        </a:stretch>
      </xdr:blipFill>
      <xdr:spPr>
        <a:xfrm>
          <a:off x="0" y="0"/>
          <a:ext cx="7391400" cy="723900"/>
        </a:xfrm>
        <a:prstGeom prst="rect"/>
      </xdr:spPr>
    </xdr:pic>
    <xdr:clientData/>
  </xdr:oneCellAnchor>
  <xdr:oneCellAnchor>
    <xdr:from>
      <xdr:col>2</xdr:col>
      <xdr:colOff>38100</xdr:colOff>
      <xdr:row>30</xdr:row>
      <xdr:rowOff>152400</xdr:rowOff>
    </xdr:from>
    <xdr:ext cx="8172450" cy="552450"/>
    <xdr:pic>
      <xdr:nvPicPr>
        <xdr:cNvPr id="3" name="Picture 2">
          <a:extLst>
            <a:ext uri="{FF2B5EF4-FFF2-40B4-BE49-F238E27FC236}">
              <a16:creationId xmlns:a16="http://schemas.microsoft.com/office/drawing/2014/main" id="{37db7b08-464a-4b8f-b2ed-7891d60938ab}"/>
            </a:ext>
          </a:extLst>
        </xdr:cNvPr>
        <xdr:cNvPicPr>
          <a:picLocks noChangeAspect="1"/>
        </xdr:cNvPicPr>
      </xdr:nvPicPr>
      <xdr:blipFill>
        <a:blip r:embed="rId2"/>
        <a:stretch>
          <a:fillRect/>
        </a:stretch>
      </xdr:blipFill>
      <xdr:spPr>
        <a:xfrm>
          <a:off x="1219200" y="7124700"/>
          <a:ext cx="8172450" cy="552450"/>
        </a:xfrm>
        <a:prstGeom prst="rect"/>
      </xdr:spPr>
    </xdr:pic>
    <xdr:clientData/>
  </xdr:oneCellAnchor>
  <xdr:oneCellAnchor>
    <xdr:from>
      <xdr:col>0</xdr:col>
      <xdr:colOff>0</xdr:colOff>
      <xdr:row>5</xdr:row>
      <xdr:rowOff>19050</xdr:rowOff>
    </xdr:from>
    <xdr:ext cx="9115425" cy="647700"/>
    <xdr:pic>
      <xdr:nvPicPr>
        <xdr:cNvPr id="4" name="Picture 3">
          <a:extLst>
            <a:ext uri="{FF2B5EF4-FFF2-40B4-BE49-F238E27FC236}">
              <a16:creationId xmlns:a16="http://schemas.microsoft.com/office/drawing/2014/main" id="{e07b8731-f72f-473f-8082-2c940d1b8b1b}"/>
            </a:ext>
          </a:extLst>
        </xdr:cNvPr>
        <xdr:cNvPicPr>
          <a:picLocks noChangeAspect="1"/>
        </xdr:cNvPicPr>
      </xdr:nvPicPr>
      <xdr:blipFill>
        <a:blip r:embed="rId3"/>
        <a:stretch>
          <a:fillRect/>
        </a:stretch>
      </xdr:blipFill>
      <xdr:spPr>
        <a:xfrm>
          <a:off x="0" y="876300"/>
          <a:ext cx="9115425" cy="647700"/>
        </a:xfrm>
        <a:prstGeom prst="rect"/>
      </xdr:spPr>
    </xdr:pic>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72350" cy="723900"/>
    <xdr:pic>
      <xdr:nvPicPr>
        <xdr:cNvPr id="2" name="Picture 1">
          <a:extLst>
            <a:ext uri="{FF2B5EF4-FFF2-40B4-BE49-F238E27FC236}">
              <a16:creationId xmlns:a16="http://schemas.microsoft.com/office/drawing/2014/main" id="{b3825d4f-56e0-41e7-9ad3-f44373bbc3b7}"/>
            </a:ext>
          </a:extLst>
        </xdr:cNvPr>
        <xdr:cNvPicPr>
          <a:picLocks noChangeAspect="1"/>
        </xdr:cNvPicPr>
      </xdr:nvPicPr>
      <xdr:blipFill>
        <a:blip r:embed="rId1"/>
        <a:srcRect l="0" t="0" r="0" b="4135"/>
        <a:stretch>
          <a:fillRect/>
        </a:stretch>
      </xdr:blipFill>
      <xdr:spPr>
        <a:xfrm>
          <a:off x="0" y="0"/>
          <a:ext cx="7372350" cy="723900"/>
        </a:xfrm>
        <a:prstGeom prst="rect"/>
      </xdr:spPr>
    </xdr:pic>
    <xdr:clientData/>
  </xdr:oneCellAnchor>
  <xdr:oneCellAnchor>
    <xdr:from>
      <xdr:col>0</xdr:col>
      <xdr:colOff>0</xdr:colOff>
      <xdr:row>28</xdr:row>
      <xdr:rowOff>171450</xdr:rowOff>
    </xdr:from>
    <xdr:ext cx="8134350" cy="542925"/>
    <xdr:pic>
      <xdr:nvPicPr>
        <xdr:cNvPr id="3" name="Picture 2">
          <a:extLst>
            <a:ext uri="{FF2B5EF4-FFF2-40B4-BE49-F238E27FC236}">
              <a16:creationId xmlns:a16="http://schemas.microsoft.com/office/drawing/2014/main" id="{ad79cd48-35a6-470c-84df-8e631ac91459}"/>
            </a:ext>
          </a:extLst>
        </xdr:cNvPr>
        <xdr:cNvPicPr>
          <a:picLocks noChangeAspect="1"/>
        </xdr:cNvPicPr>
      </xdr:nvPicPr>
      <xdr:blipFill>
        <a:blip r:embed="rId2"/>
        <a:stretch>
          <a:fillRect/>
        </a:stretch>
      </xdr:blipFill>
      <xdr:spPr>
        <a:xfrm>
          <a:off x="0" y="6200775"/>
          <a:ext cx="8134350" cy="542925"/>
        </a:xfrm>
        <a:prstGeom prst="rect"/>
      </xdr:spPr>
    </xdr:pic>
    <xdr:clientData/>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72350" cy="723900"/>
    <xdr:pic>
      <xdr:nvPicPr>
        <xdr:cNvPr id="2" name="Picture 1">
          <a:extLst>
            <a:ext uri="{FF2B5EF4-FFF2-40B4-BE49-F238E27FC236}">
              <a16:creationId xmlns:a16="http://schemas.microsoft.com/office/drawing/2014/main" id="{06dba979-4b88-4abf-9b7f-3a77e8c12cf3}"/>
            </a:ext>
          </a:extLst>
        </xdr:cNvPr>
        <xdr:cNvPicPr>
          <a:picLocks noChangeAspect="1"/>
        </xdr:cNvPicPr>
      </xdr:nvPicPr>
      <xdr:blipFill>
        <a:blip r:embed="rId1"/>
        <a:srcRect l="0" t="0" r="0" b="4135"/>
        <a:stretch>
          <a:fillRect/>
        </a:stretch>
      </xdr:blipFill>
      <xdr:spPr>
        <a:xfrm>
          <a:off x="0" y="0"/>
          <a:ext cx="7372350" cy="723900"/>
        </a:xfrm>
        <a:prstGeom prst="rect"/>
      </xdr:spPr>
    </xdr:pic>
    <xdr:clientData/>
  </xdr:oneCellAnchor>
  <xdr:oneCellAnchor>
    <xdr:from>
      <xdr:col>0</xdr:col>
      <xdr:colOff>609600</xdr:colOff>
      <xdr:row>37</xdr:row>
      <xdr:rowOff>85725</xdr:rowOff>
    </xdr:from>
    <xdr:ext cx="8134350" cy="438150"/>
    <xdr:pic>
      <xdr:nvPicPr>
        <xdr:cNvPr id="3" name="Picture 2">
          <a:extLst>
            <a:ext uri="{FF2B5EF4-FFF2-40B4-BE49-F238E27FC236}">
              <a16:creationId xmlns:a16="http://schemas.microsoft.com/office/drawing/2014/main" id="{a477732d-9604-4346-8094-f371fafe91ad}"/>
            </a:ext>
          </a:extLst>
        </xdr:cNvPr>
        <xdr:cNvPicPr>
          <a:picLocks noChangeAspect="1"/>
        </xdr:cNvPicPr>
      </xdr:nvPicPr>
      <xdr:blipFill>
        <a:blip r:embed="rId2"/>
        <a:stretch>
          <a:fillRect/>
        </a:stretch>
      </xdr:blipFill>
      <xdr:spPr>
        <a:xfrm>
          <a:off x="609600" y="7962900"/>
          <a:ext cx="8134350" cy="438150"/>
        </a:xfrm>
        <a:prstGeom prst="rect"/>
      </xdr:spPr>
    </xdr:pic>
    <xdr:clientData/>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543800" cy="723900"/>
    <xdr:pic>
      <xdr:nvPicPr>
        <xdr:cNvPr id="2" name="Picture 1">
          <a:extLst>
            <a:ext uri="{FF2B5EF4-FFF2-40B4-BE49-F238E27FC236}">
              <a16:creationId xmlns:a16="http://schemas.microsoft.com/office/drawing/2014/main" id="{ad639309-4ad5-4b4c-80b7-c3e71a149a0d}"/>
            </a:ext>
          </a:extLst>
        </xdr:cNvPr>
        <xdr:cNvPicPr>
          <a:picLocks noChangeAspect="1"/>
        </xdr:cNvPicPr>
      </xdr:nvPicPr>
      <xdr:blipFill>
        <a:blip r:embed="rId1"/>
        <a:srcRect l="0" t="0" r="0" b="4135"/>
        <a:stretch>
          <a:fillRect/>
        </a:stretch>
      </xdr:blipFill>
      <xdr:spPr>
        <a:xfrm>
          <a:off x="0" y="0"/>
          <a:ext cx="7543800" cy="723900"/>
        </a:xfrm>
        <a:prstGeom prst="rect"/>
      </xdr:spPr>
    </xdr:pic>
    <xdr:clientData/>
  </xdr:oneCellAnchor>
  <xdr:oneCellAnchor>
    <xdr:from>
      <xdr:col>0</xdr:col>
      <xdr:colOff>0</xdr:colOff>
      <xdr:row>4</xdr:row>
      <xdr:rowOff>0</xdr:rowOff>
    </xdr:from>
    <xdr:ext cx="6057900" cy="447675"/>
    <xdr:pic>
      <xdr:nvPicPr>
        <xdr:cNvPr id="3" name="Picture 2">
          <a:extLst>
            <a:ext uri="{FF2B5EF4-FFF2-40B4-BE49-F238E27FC236}">
              <a16:creationId xmlns:a16="http://schemas.microsoft.com/office/drawing/2014/main" id="{496a90b3-47ec-4d75-ae5d-58058f8ba472}"/>
            </a:ext>
          </a:extLst>
        </xdr:cNvPr>
        <xdr:cNvPicPr>
          <a:picLocks noChangeAspect="1"/>
        </xdr:cNvPicPr>
      </xdr:nvPicPr>
      <xdr:blipFill>
        <a:blip r:embed="rId2"/>
        <a:stretch>
          <a:fillRect/>
        </a:stretch>
      </xdr:blipFill>
      <xdr:spPr>
        <a:xfrm>
          <a:off x="0" y="723900"/>
          <a:ext cx="6057900" cy="447675"/>
        </a:xfrm>
        <a:prstGeom prst="rect"/>
      </xdr:spPr>
    </xdr:pic>
    <xdr:clientData/>
  </xdr:oneCellAnchor>
  <xdr:oneCellAnchor>
    <xdr:from>
      <xdr:col>0</xdr:col>
      <xdr:colOff>57150</xdr:colOff>
      <xdr:row>6</xdr:row>
      <xdr:rowOff>57150</xdr:rowOff>
    </xdr:from>
    <xdr:ext cx="1533525" cy="123825"/>
    <xdr:pic>
      <xdr:nvPicPr>
        <xdr:cNvPr id="4" name="Picture 3">
          <a:extLst>
            <a:ext uri="{FF2B5EF4-FFF2-40B4-BE49-F238E27FC236}">
              <a16:creationId xmlns:a16="http://schemas.microsoft.com/office/drawing/2014/main" id="{88167c91-8584-4b4a-931f-1b75be68b0db}"/>
            </a:ext>
          </a:extLst>
        </xdr:cNvPr>
        <xdr:cNvPicPr>
          <a:picLocks noChangeAspect="1"/>
        </xdr:cNvPicPr>
      </xdr:nvPicPr>
      <xdr:blipFill>
        <a:blip r:embed="rId3"/>
        <a:stretch>
          <a:fillRect/>
        </a:stretch>
      </xdr:blipFill>
      <xdr:spPr>
        <a:xfrm>
          <a:off x="57150" y="1143000"/>
          <a:ext cx="1533525" cy="123825"/>
        </a:xfrm>
        <a:prstGeom prst="rect"/>
      </xdr:spPr>
    </xdr:pic>
    <xdr:clientData/>
  </xdr:oneCellAnchor>
  <xdr:oneCellAnchor>
    <xdr:from>
      <xdr:col>0</xdr:col>
      <xdr:colOff>0</xdr:colOff>
      <xdr:row>46</xdr:row>
      <xdr:rowOff>28575</xdr:rowOff>
    </xdr:from>
    <xdr:ext cx="8134350" cy="514350"/>
    <xdr:pic>
      <xdr:nvPicPr>
        <xdr:cNvPr id="5" name="Picture 4">
          <a:extLst>
            <a:ext uri="{FF2B5EF4-FFF2-40B4-BE49-F238E27FC236}">
              <a16:creationId xmlns:a16="http://schemas.microsoft.com/office/drawing/2014/main" id="{58424cc2-f2d9-44a9-b05f-868d15996c8a}"/>
            </a:ext>
          </a:extLst>
        </xdr:cNvPr>
        <xdr:cNvPicPr>
          <a:picLocks noChangeAspect="1"/>
        </xdr:cNvPicPr>
      </xdr:nvPicPr>
      <xdr:blipFill>
        <a:blip r:embed="rId4"/>
        <a:stretch>
          <a:fillRect/>
        </a:stretch>
      </xdr:blipFill>
      <xdr:spPr>
        <a:xfrm>
          <a:off x="0" y="7696200"/>
          <a:ext cx="8134350" cy="514350"/>
        </a:xfrm>
        <a:prstGeom prst="rect"/>
      </xdr:spPr>
    </xdr:pic>
    <xdr:clientData/>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f3c4427f-7c68-49b4-b8f3-273f30615de7}"/>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7261fb55-5fb4-4b5a-8edf-403cb0c50a9c}"/>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8be0376f-a3d1-4359-b55c-c8912f9c2f4d}"/>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9525</xdr:rowOff>
    </xdr:from>
    <xdr:ext cx="7334250" cy="5210175"/>
    <xdr:pic>
      <xdr:nvPicPr>
        <xdr:cNvPr id="2" name="Picture 1">
          <a:extLst>
            <a:ext uri="{FF2B5EF4-FFF2-40B4-BE49-F238E27FC236}">
              <a16:creationId xmlns:a16="http://schemas.microsoft.com/office/drawing/2014/main" id="{b7b93670-bd5b-42af-bda6-9250154aa45a}"/>
            </a:ext>
          </a:extLst>
        </xdr:cNvPr>
        <xdr:cNvPicPr>
          <a:picLocks noChangeAspect="1"/>
        </xdr:cNvPicPr>
      </xdr:nvPicPr>
      <xdr:blipFill>
        <a:blip r:embed="rId1"/>
        <a:stretch>
          <a:fillRect/>
        </a:stretch>
      </xdr:blipFill>
      <xdr:spPr>
        <a:xfrm>
          <a:off x="0" y="9525"/>
          <a:ext cx="7334250" cy="5210175"/>
        </a:xfrm>
        <a:prstGeom prst="rect"/>
      </xdr:spPr>
    </xdr:pic>
    <xdr:clientData/>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6bc76151-1722-472f-bf30-8d5a8729bf15}"/>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4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f9878b61-7270-458d-a108-9644ab61fc35}"/>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4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47b5d177-2c69-4fb2-b9c5-b02b7f3533ee}"/>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4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63aecd80-b77d-48ba-ba92-1d6d5f701d22}"/>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4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38100</xdr:rowOff>
    </xdr:from>
    <xdr:ext cx="7219950" cy="5124450"/>
    <xdr:pic>
      <xdr:nvPicPr>
        <xdr:cNvPr id="2" name="Picture 1">
          <a:extLst>
            <a:ext uri="{FF2B5EF4-FFF2-40B4-BE49-F238E27FC236}">
              <a16:creationId xmlns:a16="http://schemas.microsoft.com/office/drawing/2014/main" id="{bcd9f3ce-357d-4b99-8fe0-630294742938}"/>
            </a:ext>
          </a:extLst>
        </xdr:cNvPr>
        <xdr:cNvPicPr>
          <a:picLocks noChangeAspect="1"/>
        </xdr:cNvPicPr>
      </xdr:nvPicPr>
      <xdr:blipFill>
        <a:blip r:embed="rId1"/>
        <a:stretch>
          <a:fillRect/>
        </a:stretch>
      </xdr:blipFill>
      <xdr:spPr>
        <a:xfrm>
          <a:off x="0" y="38100"/>
          <a:ext cx="7219950" cy="5124450"/>
        </a:xfrm>
        <a:prstGeom prst="rect"/>
      </xdr:spPr>
    </xdr:pic>
    <xdr:clientData/>
  </xdr:oneCellAnchor>
</xdr:wsDr>
</file>

<file path=xl/drawings/drawing4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38100</xdr:rowOff>
    </xdr:from>
    <xdr:ext cx="7219950" cy="5124450"/>
    <xdr:pic>
      <xdr:nvPicPr>
        <xdr:cNvPr id="2" name="Picture 1">
          <a:extLst>
            <a:ext uri="{FF2B5EF4-FFF2-40B4-BE49-F238E27FC236}">
              <a16:creationId xmlns:a16="http://schemas.microsoft.com/office/drawing/2014/main" id="{d73d8bb2-e1ae-4f84-91f9-dc903788a51e}"/>
            </a:ext>
          </a:extLst>
        </xdr:cNvPr>
        <xdr:cNvPicPr>
          <a:picLocks noChangeAspect="1"/>
        </xdr:cNvPicPr>
      </xdr:nvPicPr>
      <xdr:blipFill>
        <a:blip r:embed="rId1"/>
        <a:stretch>
          <a:fillRect/>
        </a:stretch>
      </xdr:blipFill>
      <xdr:spPr>
        <a:xfrm>
          <a:off x="0" y="38100"/>
          <a:ext cx="7219950" cy="5124450"/>
        </a:xfrm>
        <a:prstGeom prst="rect"/>
      </xdr:spPr>
    </xdr:pic>
    <xdr:clientData/>
  </xdr:oneCellAnchor>
</xdr:wsDr>
</file>

<file path=xl/drawings/drawing4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38100</xdr:rowOff>
    </xdr:from>
    <xdr:ext cx="7219950" cy="5124450"/>
    <xdr:pic>
      <xdr:nvPicPr>
        <xdr:cNvPr id="2" name="Picture 1">
          <a:extLst>
            <a:ext uri="{FF2B5EF4-FFF2-40B4-BE49-F238E27FC236}">
              <a16:creationId xmlns:a16="http://schemas.microsoft.com/office/drawing/2014/main" id="{c083f377-dfb6-47cb-8292-02bf1b95ed28}"/>
            </a:ext>
          </a:extLst>
        </xdr:cNvPr>
        <xdr:cNvPicPr>
          <a:picLocks noChangeAspect="1"/>
        </xdr:cNvPicPr>
      </xdr:nvPicPr>
      <xdr:blipFill>
        <a:blip r:embed="rId1"/>
        <a:stretch>
          <a:fillRect/>
        </a:stretch>
      </xdr:blipFill>
      <xdr:spPr>
        <a:xfrm>
          <a:off x="0" y="38100"/>
          <a:ext cx="7219950" cy="5124450"/>
        </a:xfrm>
        <a:prstGeom prst="rect"/>
      </xdr:spPr>
    </xdr:pic>
    <xdr:clientData/>
  </xdr:oneCellAnchor>
</xdr:wsDr>
</file>

<file path=xl/drawings/drawing4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0f2dcd1e-6a29-448d-9bb4-90f672bc6a06}"/>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4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67c540ce-81bc-41c7-93bf-9ca2f2629909}"/>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4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f264186b-57a1-4374-a5b8-0f997c5b42dc}"/>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15240</xdr:rowOff>
    </xdr:from>
    <xdr:to>
      <xdr:col>12</xdr:col>
      <xdr:colOff>0</xdr:colOff>
      <xdr:row>28</xdr:row>
      <xdr:rowOff>0</xdr:rowOff>
    </xdr:to>
    <xdr:pic>
      <xdr:nvPicPr>
        <xdr:cNvPr id="3" name="Picture 2">
          <a:extLst>
            <a:ext uri="{FF2B5EF4-FFF2-40B4-BE49-F238E27FC236}">
              <a16:creationId xmlns:a16="http://schemas.microsoft.com/office/drawing/2014/main" id="{b3134edb-d024-87bd-27c4-53b099c623c4}"/>
            </a:ext>
          </a:extLst>
        </xdr:cNvPr>
        <xdr:cNvPicPr>
          <a:picLocks noChangeAspect="1"/>
        </xdr:cNvPicPr>
      </xdr:nvPicPr>
      <xdr:blipFill>
        <a:blip r:embed="rId1"/>
        <a:stretch>
          <a:fillRect/>
        </a:stretch>
      </xdr:blipFill>
      <xdr:spPr>
        <a:xfrm>
          <a:off x="0" y="19050"/>
          <a:ext cx="7153275" cy="5048250"/>
        </a:xfrm>
        <a:prstGeom prst="rect"/>
      </xdr:spPr>
    </xdr:pic>
    <xdr:clientData/>
  </xdr:twoCellAnchor>
</xdr:wsDr>
</file>

<file path=xl/drawings/drawing5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aad930a9-4f1f-4bcf-a5a0-706e27f1ebd8}"/>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5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7b6623f3-7657-4b98-ac11-79ccc3355821}"/>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5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19950" cy="5124450"/>
    <xdr:pic>
      <xdr:nvPicPr>
        <xdr:cNvPr id="2" name="Picture 1">
          <a:extLst>
            <a:ext uri="{FF2B5EF4-FFF2-40B4-BE49-F238E27FC236}">
              <a16:creationId xmlns:a16="http://schemas.microsoft.com/office/drawing/2014/main" id="{8e2eed4c-53cc-4842-a132-5cc0c420e852}"/>
            </a:ext>
          </a:extLst>
        </xdr:cNvPr>
        <xdr:cNvPicPr>
          <a:picLocks noChangeAspect="1"/>
        </xdr:cNvPicPr>
      </xdr:nvPicPr>
      <xdr:blipFill>
        <a:blip r:embed="rId1"/>
        <a:stretch>
          <a:fillRect/>
        </a:stretch>
      </xdr:blipFill>
      <xdr:spPr>
        <a:xfrm>
          <a:off x="0" y="0"/>
          <a:ext cx="7219950" cy="5124450"/>
        </a:xfrm>
        <a:prstGeom prst="rect"/>
      </xdr:spPr>
    </xdr:pic>
    <xdr:clientData/>
  </xdr:oneCellAnchor>
</xdr:wsDr>
</file>

<file path=xl/drawings/drawing5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4" name="Picture 3">
          <a:extLst>
            <a:ext uri="{FF2B5EF4-FFF2-40B4-BE49-F238E27FC236}">
              <a16:creationId xmlns:a16="http://schemas.microsoft.com/office/drawing/2014/main" id="{42a615d6-c7d8-74cb-d6cf-8903565eb8d3}"/>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5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3" name="Picture 2">
          <a:extLst>
            <a:ext uri="{FF2B5EF4-FFF2-40B4-BE49-F238E27FC236}">
              <a16:creationId xmlns:a16="http://schemas.microsoft.com/office/drawing/2014/main" id="{3532cceb-194a-f3ed-a821-252170f9babe}"/>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5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3" name="Picture 2">
          <a:extLst>
            <a:ext uri="{FF2B5EF4-FFF2-40B4-BE49-F238E27FC236}">
              <a16:creationId xmlns:a16="http://schemas.microsoft.com/office/drawing/2014/main" id="{321743b6-e836-ef6b-43f3-8e038a928770}"/>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5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3" name="Picture 2">
          <a:extLst>
            <a:ext uri="{FF2B5EF4-FFF2-40B4-BE49-F238E27FC236}">
              <a16:creationId xmlns:a16="http://schemas.microsoft.com/office/drawing/2014/main" id="{a6874956-51b3-c3b7-07e5-493039422281}"/>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5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72350" cy="723900"/>
    <xdr:pic>
      <xdr:nvPicPr>
        <xdr:cNvPr id="2" name="Picture 1">
          <a:extLst>
            <a:ext uri="{FF2B5EF4-FFF2-40B4-BE49-F238E27FC236}">
              <a16:creationId xmlns:a16="http://schemas.microsoft.com/office/drawing/2014/main" id="{53a86a6f-eeae-4aa0-9ce8-e44a744afbc8}"/>
            </a:ext>
          </a:extLst>
        </xdr:cNvPr>
        <xdr:cNvPicPr>
          <a:picLocks noChangeAspect="1"/>
        </xdr:cNvPicPr>
      </xdr:nvPicPr>
      <xdr:blipFill>
        <a:blip r:embed="rId1"/>
        <a:stretch>
          <a:fillRect/>
        </a:stretch>
      </xdr:blipFill>
      <xdr:spPr>
        <a:xfrm>
          <a:off x="0" y="0"/>
          <a:ext cx="7372350" cy="723900"/>
        </a:xfrm>
        <a:prstGeom prst="rect"/>
      </xdr:spPr>
    </xdr:pic>
    <xdr:clientData/>
  </xdr:oneCellAnchor>
  <xdr:oneCellAnchor>
    <xdr:from>
      <xdr:col>0</xdr:col>
      <xdr:colOff>85725</xdr:colOff>
      <xdr:row>35</xdr:row>
      <xdr:rowOff>28575</xdr:rowOff>
    </xdr:from>
    <xdr:ext cx="8191500" cy="495300"/>
    <xdr:pic>
      <xdr:nvPicPr>
        <xdr:cNvPr id="3" name="Picture 2">
          <a:extLst>
            <a:ext uri="{FF2B5EF4-FFF2-40B4-BE49-F238E27FC236}">
              <a16:creationId xmlns:a16="http://schemas.microsoft.com/office/drawing/2014/main" id="{b701cc6a-58c1-4dc6-95cf-864da14e1d74}"/>
            </a:ext>
          </a:extLst>
        </xdr:cNvPr>
        <xdr:cNvPicPr>
          <a:picLocks noChangeAspect="1"/>
        </xdr:cNvPicPr>
      </xdr:nvPicPr>
      <xdr:blipFill>
        <a:blip r:embed="rId2"/>
        <a:stretch>
          <a:fillRect/>
        </a:stretch>
      </xdr:blipFill>
      <xdr:spPr>
        <a:xfrm>
          <a:off x="85725" y="6143625"/>
          <a:ext cx="8191500" cy="495300"/>
        </a:xfrm>
        <a:prstGeom prst="rect"/>
      </xdr:spPr>
    </xdr:pic>
    <xdr:clientData/>
  </xdr:oneCellAnchor>
</xdr:wsDr>
</file>

<file path=xl/drawings/drawing5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72350" cy="723900"/>
    <xdr:pic>
      <xdr:nvPicPr>
        <xdr:cNvPr id="2" name="Picture 1">
          <a:extLst>
            <a:ext uri="{FF2B5EF4-FFF2-40B4-BE49-F238E27FC236}">
              <a16:creationId xmlns:a16="http://schemas.microsoft.com/office/drawing/2014/main" id="{8af1cc95-03fd-4ec2-90cb-f6caa6e029b8}"/>
            </a:ext>
          </a:extLst>
        </xdr:cNvPr>
        <xdr:cNvPicPr>
          <a:picLocks noChangeAspect="1"/>
        </xdr:cNvPicPr>
      </xdr:nvPicPr>
      <xdr:blipFill>
        <a:blip r:embed="rId1"/>
        <a:stretch>
          <a:fillRect/>
        </a:stretch>
      </xdr:blipFill>
      <xdr:spPr>
        <a:xfrm>
          <a:off x="0" y="0"/>
          <a:ext cx="7372350" cy="723900"/>
        </a:xfrm>
        <a:prstGeom prst="rect"/>
      </xdr:spPr>
    </xdr:pic>
    <xdr:clientData/>
  </xdr:oneCellAnchor>
  <xdr:oneCellAnchor>
    <xdr:from>
      <xdr:col>0</xdr:col>
      <xdr:colOff>0</xdr:colOff>
      <xdr:row>40</xdr:row>
      <xdr:rowOff>76200</xdr:rowOff>
    </xdr:from>
    <xdr:ext cx="8220075" cy="466725"/>
    <xdr:pic>
      <xdr:nvPicPr>
        <xdr:cNvPr id="3" name="Picture 2">
          <a:extLst>
            <a:ext uri="{FF2B5EF4-FFF2-40B4-BE49-F238E27FC236}">
              <a16:creationId xmlns:a16="http://schemas.microsoft.com/office/drawing/2014/main" id="{114086ff-c9e4-4082-906f-9c54b6c5db22}"/>
            </a:ext>
          </a:extLst>
        </xdr:cNvPr>
        <xdr:cNvPicPr>
          <a:picLocks noChangeAspect="1"/>
        </xdr:cNvPicPr>
      </xdr:nvPicPr>
      <xdr:blipFill>
        <a:blip r:embed="rId2"/>
        <a:stretch>
          <a:fillRect/>
        </a:stretch>
      </xdr:blipFill>
      <xdr:spPr>
        <a:xfrm>
          <a:off x="0" y="7153275"/>
          <a:ext cx="8220075" cy="466725"/>
        </a:xfrm>
        <a:prstGeom prst="rect"/>
      </xdr:spPr>
    </xdr:pic>
    <xdr:clientData/>
  </xdr:oneCellAnchor>
</xdr:wsDr>
</file>

<file path=xl/drawings/drawing5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72350" cy="723900"/>
    <xdr:pic>
      <xdr:nvPicPr>
        <xdr:cNvPr id="2" name="Picture 1">
          <a:extLst>
            <a:ext uri="{FF2B5EF4-FFF2-40B4-BE49-F238E27FC236}">
              <a16:creationId xmlns:a16="http://schemas.microsoft.com/office/drawing/2014/main" id="{f45302ca-d532-4c14-a187-b279dd4d1987}"/>
            </a:ext>
          </a:extLst>
        </xdr:cNvPr>
        <xdr:cNvPicPr>
          <a:picLocks noChangeAspect="1"/>
        </xdr:cNvPicPr>
      </xdr:nvPicPr>
      <xdr:blipFill>
        <a:blip r:embed="rId1"/>
        <a:stretch>
          <a:fillRect/>
        </a:stretch>
      </xdr:blipFill>
      <xdr:spPr>
        <a:xfrm>
          <a:off x="0" y="0"/>
          <a:ext cx="7372350" cy="723900"/>
        </a:xfrm>
        <a:prstGeom prst="rect"/>
      </xdr:spPr>
    </xdr:pic>
    <xdr:clientData/>
  </xdr:oneCellAnchor>
  <xdr:oneCellAnchor>
    <xdr:from>
      <xdr:col>0</xdr:col>
      <xdr:colOff>85725</xdr:colOff>
      <xdr:row>37</xdr:row>
      <xdr:rowOff>76200</xdr:rowOff>
    </xdr:from>
    <xdr:ext cx="8191500" cy="447675"/>
    <xdr:pic>
      <xdr:nvPicPr>
        <xdr:cNvPr id="3" name="Picture 2">
          <a:extLst>
            <a:ext uri="{FF2B5EF4-FFF2-40B4-BE49-F238E27FC236}">
              <a16:creationId xmlns:a16="http://schemas.microsoft.com/office/drawing/2014/main" id="{1fdf2b01-90ff-4d64-a93e-95c5684066cf}"/>
            </a:ext>
          </a:extLst>
        </xdr:cNvPr>
        <xdr:cNvPicPr>
          <a:picLocks noChangeAspect="1"/>
        </xdr:cNvPicPr>
      </xdr:nvPicPr>
      <xdr:blipFill>
        <a:blip r:embed="rId2"/>
        <a:stretch>
          <a:fillRect/>
        </a:stretch>
      </xdr:blipFill>
      <xdr:spPr>
        <a:xfrm>
          <a:off x="85725" y="6562725"/>
          <a:ext cx="8191500" cy="447675"/>
        </a:xfrm>
        <a:prstGeom prst="rect"/>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9525</xdr:rowOff>
    </xdr:from>
    <xdr:ext cx="7277100" cy="5114925"/>
    <xdr:pic>
      <xdr:nvPicPr>
        <xdr:cNvPr id="2" name="Picture 1">
          <a:extLst>
            <a:ext uri="{FF2B5EF4-FFF2-40B4-BE49-F238E27FC236}">
              <a16:creationId xmlns:a16="http://schemas.microsoft.com/office/drawing/2014/main" id="{0f6af37b-978c-498c-a1d5-905ddd148ea8}"/>
            </a:ext>
          </a:extLst>
        </xdr:cNvPr>
        <xdr:cNvPicPr>
          <a:picLocks noChangeAspect="1"/>
        </xdr:cNvPicPr>
      </xdr:nvPicPr>
      <xdr:blipFill>
        <a:blip r:embed="rId1"/>
        <a:stretch>
          <a:fillRect/>
        </a:stretch>
      </xdr:blipFill>
      <xdr:spPr>
        <a:xfrm>
          <a:off x="0" y="9525"/>
          <a:ext cx="7277100" cy="5114925"/>
        </a:xfrm>
        <a:prstGeom prst="rect"/>
      </xdr:spPr>
    </xdr:pic>
    <xdr:clientData/>
  </xdr:oneCellAnchor>
</xdr:wsDr>
</file>

<file path=xl/drawings/drawing6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43775" cy="723900"/>
    <xdr:pic>
      <xdr:nvPicPr>
        <xdr:cNvPr id="2" name="Picture 1">
          <a:extLst>
            <a:ext uri="{FF2B5EF4-FFF2-40B4-BE49-F238E27FC236}">
              <a16:creationId xmlns:a16="http://schemas.microsoft.com/office/drawing/2014/main" id="{3a195b00-c8ff-4dd7-9212-fd51ae3233cc}"/>
            </a:ext>
          </a:extLst>
        </xdr:cNvPr>
        <xdr:cNvPicPr>
          <a:picLocks noChangeAspect="1"/>
        </xdr:cNvPicPr>
      </xdr:nvPicPr>
      <xdr:blipFill>
        <a:blip r:embed="rId1"/>
        <a:stretch>
          <a:fillRect/>
        </a:stretch>
      </xdr:blipFill>
      <xdr:spPr>
        <a:xfrm>
          <a:off x="0" y="0"/>
          <a:ext cx="7343775" cy="723900"/>
        </a:xfrm>
        <a:prstGeom prst="rect"/>
      </xdr:spPr>
    </xdr:pic>
    <xdr:clientData/>
  </xdr:oneCellAnchor>
  <xdr:oneCellAnchor>
    <xdr:from>
      <xdr:col>0</xdr:col>
      <xdr:colOff>0</xdr:colOff>
      <xdr:row>27</xdr:row>
      <xdr:rowOff>66675</xdr:rowOff>
    </xdr:from>
    <xdr:ext cx="8181975" cy="476250"/>
    <xdr:pic>
      <xdr:nvPicPr>
        <xdr:cNvPr id="3" name="Picture 2">
          <a:extLst>
            <a:ext uri="{FF2B5EF4-FFF2-40B4-BE49-F238E27FC236}">
              <a16:creationId xmlns:a16="http://schemas.microsoft.com/office/drawing/2014/main" id="{da16f30a-f992-450f-a9c3-eed7cd93c06b}"/>
            </a:ext>
          </a:extLst>
        </xdr:cNvPr>
        <xdr:cNvPicPr>
          <a:picLocks noChangeAspect="1"/>
        </xdr:cNvPicPr>
      </xdr:nvPicPr>
      <xdr:blipFill>
        <a:blip r:embed="rId2"/>
        <a:stretch>
          <a:fillRect/>
        </a:stretch>
      </xdr:blipFill>
      <xdr:spPr>
        <a:xfrm>
          <a:off x="0" y="4962525"/>
          <a:ext cx="8181975" cy="476250"/>
        </a:xfrm>
        <a:prstGeom prst="rect"/>
      </xdr:spPr>
    </xdr:pic>
    <xdr:clientData/>
  </xdr:oneCellAnchor>
</xdr:wsDr>
</file>

<file path=xl/drawings/drawing6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62825" cy="723900"/>
    <xdr:pic>
      <xdr:nvPicPr>
        <xdr:cNvPr id="2" name="Picture 1">
          <a:extLst>
            <a:ext uri="{FF2B5EF4-FFF2-40B4-BE49-F238E27FC236}">
              <a16:creationId xmlns:a16="http://schemas.microsoft.com/office/drawing/2014/main" id="{59918d33-b7a9-451d-b591-6d53e51c8611}"/>
            </a:ext>
          </a:extLst>
        </xdr:cNvPr>
        <xdr:cNvPicPr>
          <a:picLocks noChangeAspect="1"/>
        </xdr:cNvPicPr>
      </xdr:nvPicPr>
      <xdr:blipFill>
        <a:blip r:embed="rId1"/>
        <a:stretch>
          <a:fillRect/>
        </a:stretch>
      </xdr:blipFill>
      <xdr:spPr>
        <a:xfrm>
          <a:off x="0" y="0"/>
          <a:ext cx="7362825" cy="723900"/>
        </a:xfrm>
        <a:prstGeom prst="rect"/>
      </xdr:spPr>
    </xdr:pic>
    <xdr:clientData/>
  </xdr:oneCellAnchor>
  <xdr:oneCellAnchor>
    <xdr:from>
      <xdr:col>0</xdr:col>
      <xdr:colOff>352425</xdr:colOff>
      <xdr:row>45</xdr:row>
      <xdr:rowOff>38100</xdr:rowOff>
    </xdr:from>
    <xdr:ext cx="8191500" cy="514350"/>
    <xdr:pic>
      <xdr:nvPicPr>
        <xdr:cNvPr id="3" name="Picture 2">
          <a:extLst>
            <a:ext uri="{FF2B5EF4-FFF2-40B4-BE49-F238E27FC236}">
              <a16:creationId xmlns:a16="http://schemas.microsoft.com/office/drawing/2014/main" id="{bd59bcbc-0771-404f-b7a4-38611567c172}"/>
            </a:ext>
          </a:extLst>
        </xdr:cNvPr>
        <xdr:cNvPicPr>
          <a:picLocks noChangeAspect="1"/>
        </xdr:cNvPicPr>
      </xdr:nvPicPr>
      <xdr:blipFill>
        <a:blip r:embed="rId2"/>
        <a:stretch>
          <a:fillRect/>
        </a:stretch>
      </xdr:blipFill>
      <xdr:spPr>
        <a:xfrm>
          <a:off x="352425" y="8343900"/>
          <a:ext cx="8191500" cy="514350"/>
        </a:xfrm>
        <a:prstGeom prst="rect"/>
      </xdr:spPr>
    </xdr:pic>
    <xdr:clientData/>
  </xdr:oneCellAnchor>
</xdr:wsDr>
</file>

<file path=xl/drawings/drawing6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43775" cy="723900"/>
    <xdr:pic>
      <xdr:nvPicPr>
        <xdr:cNvPr id="2" name="Picture 1">
          <a:extLst>
            <a:ext uri="{FF2B5EF4-FFF2-40B4-BE49-F238E27FC236}">
              <a16:creationId xmlns:a16="http://schemas.microsoft.com/office/drawing/2014/main" id="{5022b12c-5eba-4c62-ba96-a53a4a419d77}"/>
            </a:ext>
          </a:extLst>
        </xdr:cNvPr>
        <xdr:cNvPicPr>
          <a:picLocks noChangeAspect="1"/>
        </xdr:cNvPicPr>
      </xdr:nvPicPr>
      <xdr:blipFill>
        <a:blip r:embed="rId1"/>
        <a:stretch>
          <a:fillRect/>
        </a:stretch>
      </xdr:blipFill>
      <xdr:spPr>
        <a:xfrm>
          <a:off x="0" y="0"/>
          <a:ext cx="7343775" cy="723900"/>
        </a:xfrm>
        <a:prstGeom prst="rect"/>
      </xdr:spPr>
    </xdr:pic>
    <xdr:clientData/>
  </xdr:oneCellAnchor>
  <xdr:oneCellAnchor>
    <xdr:from>
      <xdr:col>0</xdr:col>
      <xdr:colOff>0</xdr:colOff>
      <xdr:row>31</xdr:row>
      <xdr:rowOff>66675</xdr:rowOff>
    </xdr:from>
    <xdr:ext cx="8201025" cy="476250"/>
    <xdr:pic>
      <xdr:nvPicPr>
        <xdr:cNvPr id="3" name="Picture 2">
          <a:extLst>
            <a:ext uri="{FF2B5EF4-FFF2-40B4-BE49-F238E27FC236}">
              <a16:creationId xmlns:a16="http://schemas.microsoft.com/office/drawing/2014/main" id="{632fa769-162c-4e82-b5ba-fae3e61db506}"/>
            </a:ext>
          </a:extLst>
        </xdr:cNvPr>
        <xdr:cNvPicPr>
          <a:picLocks noChangeAspect="1"/>
        </xdr:cNvPicPr>
      </xdr:nvPicPr>
      <xdr:blipFill>
        <a:blip r:embed="rId2"/>
        <a:stretch>
          <a:fillRect/>
        </a:stretch>
      </xdr:blipFill>
      <xdr:spPr>
        <a:xfrm>
          <a:off x="0" y="5476875"/>
          <a:ext cx="8201025" cy="476250"/>
        </a:xfrm>
        <a:prstGeom prst="rect"/>
      </xdr:spPr>
    </xdr:pic>
    <xdr:clientData/>
  </xdr:oneCellAnchor>
  <xdr:oneCellAnchor>
    <xdr:from>
      <xdr:col>0</xdr:col>
      <xdr:colOff>19050</xdr:colOff>
      <xdr:row>4</xdr:row>
      <xdr:rowOff>0</xdr:rowOff>
    </xdr:from>
    <xdr:ext cx="8591550" cy="2543175"/>
    <xdr:pic>
      <xdr:nvPicPr>
        <xdr:cNvPr id="4" name="Picture 3">
          <a:extLst>
            <a:ext uri="{FF2B5EF4-FFF2-40B4-BE49-F238E27FC236}">
              <a16:creationId xmlns:a16="http://schemas.microsoft.com/office/drawing/2014/main" id="{81ffbfff-e438-40bb-841c-78c832151ed1}"/>
            </a:ext>
          </a:extLst>
        </xdr:cNvPr>
        <xdr:cNvPicPr>
          <a:picLocks noChangeAspect="1"/>
        </xdr:cNvPicPr>
      </xdr:nvPicPr>
      <xdr:blipFill>
        <a:blip r:embed="rId3"/>
        <a:stretch>
          <a:fillRect/>
        </a:stretch>
      </xdr:blipFill>
      <xdr:spPr>
        <a:xfrm>
          <a:off x="19050" y="685800"/>
          <a:ext cx="8591550" cy="2543175"/>
        </a:xfrm>
        <a:prstGeom prst="rect"/>
      </xdr:spPr>
    </xdr:pic>
    <xdr:clientData/>
  </xdr:oneCellAnchor>
</xdr:wsDr>
</file>

<file path=xl/drawings/drawing6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34250" cy="723900"/>
    <xdr:pic>
      <xdr:nvPicPr>
        <xdr:cNvPr id="2" name="Picture 1">
          <a:extLst>
            <a:ext uri="{FF2B5EF4-FFF2-40B4-BE49-F238E27FC236}">
              <a16:creationId xmlns:a16="http://schemas.microsoft.com/office/drawing/2014/main" id="{863a3692-e101-45ec-8b2f-c5c4c0bc61e3}"/>
            </a:ext>
          </a:extLst>
        </xdr:cNvPr>
        <xdr:cNvPicPr>
          <a:picLocks noChangeAspect="1"/>
        </xdr:cNvPicPr>
      </xdr:nvPicPr>
      <xdr:blipFill>
        <a:blip r:embed="rId1"/>
        <a:stretch>
          <a:fillRect/>
        </a:stretch>
      </xdr:blipFill>
      <xdr:spPr>
        <a:xfrm>
          <a:off x="0" y="0"/>
          <a:ext cx="7334250" cy="723900"/>
        </a:xfrm>
        <a:prstGeom prst="rect"/>
      </xdr:spPr>
    </xdr:pic>
    <xdr:clientData/>
  </xdr:oneCellAnchor>
  <xdr:oneCellAnchor>
    <xdr:from>
      <xdr:col>1</xdr:col>
      <xdr:colOff>228600</xdr:colOff>
      <xdr:row>30</xdr:row>
      <xdr:rowOff>104775</xdr:rowOff>
    </xdr:from>
    <xdr:ext cx="8181975" cy="428625"/>
    <xdr:pic>
      <xdr:nvPicPr>
        <xdr:cNvPr id="3" name="Picture 2">
          <a:extLst>
            <a:ext uri="{FF2B5EF4-FFF2-40B4-BE49-F238E27FC236}">
              <a16:creationId xmlns:a16="http://schemas.microsoft.com/office/drawing/2014/main" id="{6269454c-733e-4c6e-afb5-73fdcc6e56c2}"/>
            </a:ext>
          </a:extLst>
        </xdr:cNvPr>
        <xdr:cNvPicPr>
          <a:picLocks noChangeAspect="1"/>
        </xdr:cNvPicPr>
      </xdr:nvPicPr>
      <xdr:blipFill>
        <a:blip r:embed="rId2"/>
        <a:stretch>
          <a:fillRect/>
        </a:stretch>
      </xdr:blipFill>
      <xdr:spPr>
        <a:xfrm>
          <a:off x="666750" y="5772150"/>
          <a:ext cx="8181975" cy="428625"/>
        </a:xfrm>
        <a:prstGeom prst="rect"/>
      </xdr:spPr>
    </xdr:pic>
    <xdr:clientData/>
  </xdr:oneCellAnchor>
</xdr:wsDr>
</file>

<file path=xl/drawings/drawing6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43775" cy="723900"/>
    <xdr:pic>
      <xdr:nvPicPr>
        <xdr:cNvPr id="2" name="Picture 1">
          <a:extLst>
            <a:ext uri="{FF2B5EF4-FFF2-40B4-BE49-F238E27FC236}">
              <a16:creationId xmlns:a16="http://schemas.microsoft.com/office/drawing/2014/main" id="{30bbc8d1-414a-4530-a311-da55f3533936}"/>
            </a:ext>
          </a:extLst>
        </xdr:cNvPr>
        <xdr:cNvPicPr>
          <a:picLocks noChangeAspect="1"/>
        </xdr:cNvPicPr>
      </xdr:nvPicPr>
      <xdr:blipFill>
        <a:blip r:embed="rId1"/>
        <a:stretch>
          <a:fillRect/>
        </a:stretch>
      </xdr:blipFill>
      <xdr:spPr>
        <a:xfrm>
          <a:off x="0" y="0"/>
          <a:ext cx="7343775" cy="723900"/>
        </a:xfrm>
        <a:prstGeom prst="rect"/>
      </xdr:spPr>
    </xdr:pic>
    <xdr:clientData/>
  </xdr:oneCellAnchor>
  <xdr:oneCellAnchor>
    <xdr:from>
      <xdr:col>0</xdr:col>
      <xdr:colOff>0</xdr:colOff>
      <xdr:row>35</xdr:row>
      <xdr:rowOff>47625</xdr:rowOff>
    </xdr:from>
    <xdr:ext cx="8172450" cy="495300"/>
    <xdr:pic>
      <xdr:nvPicPr>
        <xdr:cNvPr id="3" name="Picture 2">
          <a:extLst>
            <a:ext uri="{FF2B5EF4-FFF2-40B4-BE49-F238E27FC236}">
              <a16:creationId xmlns:a16="http://schemas.microsoft.com/office/drawing/2014/main" id="{6b8cc5a4-03e9-462c-a2a0-d345c44bb4e9}"/>
            </a:ext>
          </a:extLst>
        </xdr:cNvPr>
        <xdr:cNvPicPr>
          <a:picLocks noChangeAspect="1"/>
        </xdr:cNvPicPr>
      </xdr:nvPicPr>
      <xdr:blipFill>
        <a:blip r:embed="rId2"/>
        <a:stretch>
          <a:fillRect/>
        </a:stretch>
      </xdr:blipFill>
      <xdr:spPr>
        <a:xfrm>
          <a:off x="0" y="6953250"/>
          <a:ext cx="8172450" cy="495300"/>
        </a:xfrm>
        <a:prstGeom prst="rect"/>
      </xdr:spPr>
    </xdr:pic>
    <xdr:clientData/>
  </xdr:oneCellAnchor>
</xdr:wsDr>
</file>

<file path=xl/drawings/drawing6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43775" cy="723900"/>
    <xdr:pic>
      <xdr:nvPicPr>
        <xdr:cNvPr id="2" name="Picture 1">
          <a:extLst>
            <a:ext uri="{FF2B5EF4-FFF2-40B4-BE49-F238E27FC236}">
              <a16:creationId xmlns:a16="http://schemas.microsoft.com/office/drawing/2014/main" id="{aa1ef485-22ff-477a-9e12-b67fa8616e3a}"/>
            </a:ext>
          </a:extLst>
        </xdr:cNvPr>
        <xdr:cNvPicPr>
          <a:picLocks noChangeAspect="1"/>
        </xdr:cNvPicPr>
      </xdr:nvPicPr>
      <xdr:blipFill>
        <a:blip r:embed="rId1"/>
        <a:stretch>
          <a:fillRect/>
        </a:stretch>
      </xdr:blipFill>
      <xdr:spPr>
        <a:xfrm>
          <a:off x="0" y="0"/>
          <a:ext cx="7343775" cy="723900"/>
        </a:xfrm>
        <a:prstGeom prst="rect"/>
      </xdr:spPr>
    </xdr:pic>
    <xdr:clientData/>
  </xdr:oneCellAnchor>
  <xdr:oneCellAnchor>
    <xdr:from>
      <xdr:col>1</xdr:col>
      <xdr:colOff>200025</xdr:colOff>
      <xdr:row>29</xdr:row>
      <xdr:rowOff>85725</xdr:rowOff>
    </xdr:from>
    <xdr:ext cx="8181975" cy="438150"/>
    <xdr:pic>
      <xdr:nvPicPr>
        <xdr:cNvPr id="3" name="Picture 2">
          <a:extLst>
            <a:ext uri="{FF2B5EF4-FFF2-40B4-BE49-F238E27FC236}">
              <a16:creationId xmlns:a16="http://schemas.microsoft.com/office/drawing/2014/main" id="{2ffb6a14-a2c8-4953-88eb-d9671b7c61d7}"/>
            </a:ext>
          </a:extLst>
        </xdr:cNvPr>
        <xdr:cNvPicPr>
          <a:picLocks noChangeAspect="1"/>
        </xdr:cNvPicPr>
      </xdr:nvPicPr>
      <xdr:blipFill>
        <a:blip r:embed="rId2"/>
        <a:stretch>
          <a:fillRect/>
        </a:stretch>
      </xdr:blipFill>
      <xdr:spPr>
        <a:xfrm>
          <a:off x="638175" y="5810250"/>
          <a:ext cx="8181975" cy="438150"/>
        </a:xfrm>
        <a:prstGeom prst="rect"/>
      </xdr:spPr>
    </xdr:pic>
    <xdr:clientData/>
  </xdr:oneCellAnchor>
</xdr:wsDr>
</file>

<file path=xl/drawings/drawing6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34250" cy="723900"/>
    <xdr:pic>
      <xdr:nvPicPr>
        <xdr:cNvPr id="2" name="Picture 1">
          <a:extLst>
            <a:ext uri="{FF2B5EF4-FFF2-40B4-BE49-F238E27FC236}">
              <a16:creationId xmlns:a16="http://schemas.microsoft.com/office/drawing/2014/main" id="{35f7b5a3-409f-47ad-8e95-4ed011d8b590}"/>
            </a:ext>
          </a:extLst>
        </xdr:cNvPr>
        <xdr:cNvPicPr>
          <a:picLocks noChangeAspect="1"/>
        </xdr:cNvPicPr>
      </xdr:nvPicPr>
      <xdr:blipFill>
        <a:blip r:embed="rId1"/>
        <a:stretch>
          <a:fillRect/>
        </a:stretch>
      </xdr:blipFill>
      <xdr:spPr>
        <a:xfrm>
          <a:off x="0" y="0"/>
          <a:ext cx="7334250" cy="723900"/>
        </a:xfrm>
        <a:prstGeom prst="rect"/>
      </xdr:spPr>
    </xdr:pic>
    <xdr:clientData/>
  </xdr:oneCellAnchor>
  <xdr:oneCellAnchor>
    <xdr:from>
      <xdr:col>0</xdr:col>
      <xdr:colOff>0</xdr:colOff>
      <xdr:row>29</xdr:row>
      <xdr:rowOff>66675</xdr:rowOff>
    </xdr:from>
    <xdr:ext cx="8181975" cy="476250"/>
    <xdr:pic>
      <xdr:nvPicPr>
        <xdr:cNvPr id="3" name="Picture 2">
          <a:extLst>
            <a:ext uri="{FF2B5EF4-FFF2-40B4-BE49-F238E27FC236}">
              <a16:creationId xmlns:a16="http://schemas.microsoft.com/office/drawing/2014/main" id="{845c47f0-df8e-434a-a1b5-0d1a9d395ee3}"/>
            </a:ext>
          </a:extLst>
        </xdr:cNvPr>
        <xdr:cNvPicPr>
          <a:picLocks noChangeAspect="1"/>
        </xdr:cNvPicPr>
      </xdr:nvPicPr>
      <xdr:blipFill>
        <a:blip r:embed="rId2"/>
        <a:stretch>
          <a:fillRect/>
        </a:stretch>
      </xdr:blipFill>
      <xdr:spPr>
        <a:xfrm>
          <a:off x="0" y="5676900"/>
          <a:ext cx="8181975" cy="476250"/>
        </a:xfrm>
        <a:prstGeom prst="rect"/>
      </xdr:spPr>
    </xdr:pic>
    <xdr:clientData/>
  </xdr:oneCellAnchor>
</xdr:wsDr>
</file>

<file path=xl/drawings/drawing6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343775" cy="723900"/>
    <xdr:pic>
      <xdr:nvPicPr>
        <xdr:cNvPr id="2" name="Picture 1">
          <a:extLst>
            <a:ext uri="{FF2B5EF4-FFF2-40B4-BE49-F238E27FC236}">
              <a16:creationId xmlns:a16="http://schemas.microsoft.com/office/drawing/2014/main" id="{b5006d56-7a94-4f27-b8cc-4fcf441e06a5}"/>
            </a:ext>
          </a:extLst>
        </xdr:cNvPr>
        <xdr:cNvPicPr>
          <a:picLocks noChangeAspect="1"/>
        </xdr:cNvPicPr>
      </xdr:nvPicPr>
      <xdr:blipFill>
        <a:blip r:embed="rId1"/>
        <a:stretch>
          <a:fillRect/>
        </a:stretch>
      </xdr:blipFill>
      <xdr:spPr>
        <a:xfrm>
          <a:off x="0" y="0"/>
          <a:ext cx="7343775" cy="723900"/>
        </a:xfrm>
        <a:prstGeom prst="rect"/>
      </xdr:spPr>
    </xdr:pic>
    <xdr:clientData/>
  </xdr:oneCellAnchor>
  <xdr:oneCellAnchor>
    <xdr:from>
      <xdr:col>1</xdr:col>
      <xdr:colOff>333375</xdr:colOff>
      <xdr:row>38</xdr:row>
      <xdr:rowOff>28575</xdr:rowOff>
    </xdr:from>
    <xdr:ext cx="8172450" cy="447675"/>
    <xdr:pic>
      <xdr:nvPicPr>
        <xdr:cNvPr id="3" name="Picture 2">
          <a:extLst>
            <a:ext uri="{FF2B5EF4-FFF2-40B4-BE49-F238E27FC236}">
              <a16:creationId xmlns:a16="http://schemas.microsoft.com/office/drawing/2014/main" id="{2c4634a3-f8aa-4829-95df-f0b1f3645ef5}"/>
            </a:ext>
          </a:extLst>
        </xdr:cNvPr>
        <xdr:cNvPicPr>
          <a:picLocks noChangeAspect="1"/>
        </xdr:cNvPicPr>
      </xdr:nvPicPr>
      <xdr:blipFill>
        <a:blip r:embed="rId2"/>
        <a:stretch>
          <a:fillRect/>
        </a:stretch>
      </xdr:blipFill>
      <xdr:spPr>
        <a:xfrm>
          <a:off x="771525" y="7458075"/>
          <a:ext cx="8172450" cy="447675"/>
        </a:xfrm>
        <a:prstGeom prst="rect"/>
      </xdr:spPr>
    </xdr:pic>
    <xdr:clientData/>
  </xdr:oneCellAnchor>
</xdr:wsDr>
</file>

<file path=xl/drawings/drawing6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58050" cy="704850"/>
    <xdr:pic>
      <xdr:nvPicPr>
        <xdr:cNvPr id="2" name="Picture 1">
          <a:extLst>
            <a:ext uri="{FF2B5EF4-FFF2-40B4-BE49-F238E27FC236}">
              <a16:creationId xmlns:a16="http://schemas.microsoft.com/office/drawing/2014/main" id="{51b83ade-b72a-41ed-b90f-15b1dbed2e95}"/>
            </a:ext>
          </a:extLst>
        </xdr:cNvPr>
        <xdr:cNvPicPr>
          <a:picLocks noChangeAspect="1"/>
        </xdr:cNvPicPr>
      </xdr:nvPicPr>
      <xdr:blipFill>
        <a:blip r:embed="rId1"/>
        <a:stretch>
          <a:fillRect/>
        </a:stretch>
      </xdr:blipFill>
      <xdr:spPr>
        <a:xfrm>
          <a:off x="0" y="0"/>
          <a:ext cx="7258050" cy="704850"/>
        </a:xfrm>
        <a:prstGeom prst="rect"/>
      </xdr:spPr>
    </xdr:pic>
    <xdr:clientData/>
  </xdr:oneCellAnchor>
  <xdr:oneCellAnchor>
    <xdr:from>
      <xdr:col>0</xdr:col>
      <xdr:colOff>0</xdr:colOff>
      <xdr:row>35</xdr:row>
      <xdr:rowOff>47625</xdr:rowOff>
    </xdr:from>
    <xdr:ext cx="8115300" cy="476250"/>
    <xdr:pic>
      <xdr:nvPicPr>
        <xdr:cNvPr id="3" name="Picture 2">
          <a:extLst>
            <a:ext uri="{FF2B5EF4-FFF2-40B4-BE49-F238E27FC236}">
              <a16:creationId xmlns:a16="http://schemas.microsoft.com/office/drawing/2014/main" id="{ccdda562-d42b-4af8-89e7-e834083a506d}"/>
            </a:ext>
          </a:extLst>
        </xdr:cNvPr>
        <xdr:cNvPicPr>
          <a:picLocks noChangeAspect="1"/>
        </xdr:cNvPicPr>
      </xdr:nvPicPr>
      <xdr:blipFill>
        <a:blip r:embed="rId2"/>
        <a:stretch>
          <a:fillRect/>
        </a:stretch>
      </xdr:blipFill>
      <xdr:spPr>
        <a:xfrm>
          <a:off x="0" y="7629525"/>
          <a:ext cx="8115300" cy="476250"/>
        </a:xfrm>
        <a:prstGeom prst="rect"/>
      </xdr:spPr>
    </xdr:pic>
    <xdr:clientData/>
  </xdr:oneCellAnchor>
</xdr:wsDr>
</file>

<file path=xl/drawings/drawing6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67575" cy="704850"/>
    <xdr:pic>
      <xdr:nvPicPr>
        <xdr:cNvPr id="2" name="Picture 1">
          <a:extLst>
            <a:ext uri="{FF2B5EF4-FFF2-40B4-BE49-F238E27FC236}">
              <a16:creationId xmlns:a16="http://schemas.microsoft.com/office/drawing/2014/main" id="{2d60ac6c-bb13-4943-a9ff-6d749263341a}"/>
            </a:ext>
          </a:extLst>
        </xdr:cNvPr>
        <xdr:cNvPicPr>
          <a:picLocks noChangeAspect="1"/>
        </xdr:cNvPicPr>
      </xdr:nvPicPr>
      <xdr:blipFill>
        <a:blip r:embed="rId1"/>
        <a:stretch>
          <a:fillRect/>
        </a:stretch>
      </xdr:blipFill>
      <xdr:spPr>
        <a:xfrm>
          <a:off x="0" y="0"/>
          <a:ext cx="7267575" cy="704850"/>
        </a:xfrm>
        <a:prstGeom prst="rect"/>
      </xdr:spPr>
    </xdr:pic>
    <xdr:clientData/>
  </xdr:oneCellAnchor>
  <xdr:oneCellAnchor>
    <xdr:from>
      <xdr:col>1</xdr:col>
      <xdr:colOff>514350</xdr:colOff>
      <xdr:row>34</xdr:row>
      <xdr:rowOff>28575</xdr:rowOff>
    </xdr:from>
    <xdr:ext cx="8077200" cy="504825"/>
    <xdr:pic>
      <xdr:nvPicPr>
        <xdr:cNvPr id="3" name="Picture 2">
          <a:extLst>
            <a:ext uri="{FF2B5EF4-FFF2-40B4-BE49-F238E27FC236}">
              <a16:creationId xmlns:a16="http://schemas.microsoft.com/office/drawing/2014/main" id="{712f652c-a48c-45ec-bd65-4eca9565023e}"/>
            </a:ext>
          </a:extLst>
        </xdr:cNvPr>
        <xdr:cNvPicPr>
          <a:picLocks noChangeAspect="1"/>
        </xdr:cNvPicPr>
      </xdr:nvPicPr>
      <xdr:blipFill>
        <a:blip r:embed="rId2"/>
        <a:stretch>
          <a:fillRect/>
        </a:stretch>
      </xdr:blipFill>
      <xdr:spPr>
        <a:xfrm>
          <a:off x="952500" y="6438900"/>
          <a:ext cx="8077200" cy="504825"/>
        </a:xfrm>
        <a:prstGeom prst="rect"/>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48525" cy="5124450"/>
    <xdr:pic>
      <xdr:nvPicPr>
        <xdr:cNvPr id="2" name="Picture 1">
          <a:extLst>
            <a:ext uri="{FF2B5EF4-FFF2-40B4-BE49-F238E27FC236}">
              <a16:creationId xmlns:a16="http://schemas.microsoft.com/office/drawing/2014/main" id="{275a2a86-3822-4797-b3d6-72d8edd94c32}"/>
            </a:ext>
          </a:extLst>
        </xdr:cNvPr>
        <xdr:cNvPicPr>
          <a:picLocks noChangeAspect="1"/>
        </xdr:cNvPicPr>
      </xdr:nvPicPr>
      <xdr:blipFill>
        <a:blip r:embed="rId1"/>
        <a:stretch>
          <a:fillRect/>
        </a:stretch>
      </xdr:blipFill>
      <xdr:spPr>
        <a:xfrm>
          <a:off x="0" y="0"/>
          <a:ext cx="7248525" cy="5124450"/>
        </a:xfrm>
        <a:prstGeom prst="rect"/>
      </xdr:spPr>
    </xdr:pic>
    <xdr:clientData/>
  </xdr:oneCellAnchor>
</xdr:wsDr>
</file>

<file path=xl/drawings/drawing7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11</xdr:col>
      <xdr:colOff>489323</xdr:colOff>
      <xdr:row>28</xdr:row>
      <xdr:rowOff>0</xdr:rowOff>
    </xdr:to>
    <xdr:pic>
      <xdr:nvPicPr>
        <xdr:cNvPr id="2" name="Picture 1">
          <a:extLst>
            <a:ext uri="{FF2B5EF4-FFF2-40B4-BE49-F238E27FC236}">
              <a16:creationId xmlns:a16="http://schemas.microsoft.com/office/drawing/2014/main" id="{d71a5b3e-fa7e-8377-4851-2bcdfbdf142a}"/>
            </a:ext>
          </a:extLst>
        </xdr:cNvPr>
        <xdr:cNvPicPr>
          <a:picLocks noChangeAspect="1"/>
        </xdr:cNvPicPr>
      </xdr:nvPicPr>
      <xdr:blipFill>
        <a:blip r:embed="rId1"/>
        <a:stretch>
          <a:fillRect/>
        </a:stretch>
      </xdr:blipFill>
      <xdr:spPr>
        <a:xfrm>
          <a:off x="0" y="0"/>
          <a:ext cx="6981825" cy="5067300"/>
        </a:xfrm>
        <a:prstGeom prst="rect"/>
      </xdr:spPr>
    </xdr:pic>
    <xdr:clientData/>
  </xdr:twoCellAnchor>
</xdr:wsDr>
</file>

<file path=xl/drawings/drawing7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11</xdr:col>
      <xdr:colOff>451221</xdr:colOff>
      <xdr:row>27</xdr:row>
      <xdr:rowOff>159014</xdr:rowOff>
    </xdr:to>
    <xdr:pic>
      <xdr:nvPicPr>
        <xdr:cNvPr id="2" name="Picture 1">
          <a:extLst>
            <a:ext uri="{FF2B5EF4-FFF2-40B4-BE49-F238E27FC236}">
              <a16:creationId xmlns:a16="http://schemas.microsoft.com/office/drawing/2014/main" id="{c2a9c40c-9cfb-9015-2eea-5df4f9a2ea51}"/>
            </a:ext>
          </a:extLst>
        </xdr:cNvPr>
        <xdr:cNvPicPr>
          <a:picLocks noChangeAspect="1"/>
        </xdr:cNvPicPr>
      </xdr:nvPicPr>
      <xdr:blipFill>
        <a:blip r:embed="rId1"/>
        <a:stretch>
          <a:fillRect/>
        </a:stretch>
      </xdr:blipFill>
      <xdr:spPr>
        <a:xfrm>
          <a:off x="0" y="0"/>
          <a:ext cx="6943725" cy="5048250"/>
        </a:xfrm>
        <a:prstGeom prst="rect"/>
      </xdr:spPr>
    </xdr:pic>
    <xdr:clientData/>
  </xdr:twoCellAnchor>
</xdr:wsDr>
</file>

<file path=xl/drawings/drawing7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48525" cy="695325"/>
    <xdr:pic>
      <xdr:nvPicPr>
        <xdr:cNvPr id="2" name="Picture 1">
          <a:extLst>
            <a:ext uri="{FF2B5EF4-FFF2-40B4-BE49-F238E27FC236}">
              <a16:creationId xmlns:a16="http://schemas.microsoft.com/office/drawing/2014/main" id="{e4c1146e-96eb-4d26-bf43-04c6e43547de}"/>
            </a:ext>
          </a:extLst>
        </xdr:cNvPr>
        <xdr:cNvPicPr>
          <a:picLocks noChangeAspect="1"/>
        </xdr:cNvPicPr>
      </xdr:nvPicPr>
      <xdr:blipFill>
        <a:blip r:embed="rId1"/>
        <a:stretch>
          <a:fillRect/>
        </a:stretch>
      </xdr:blipFill>
      <xdr:spPr>
        <a:xfrm>
          <a:off x="0" y="0"/>
          <a:ext cx="7248525" cy="695325"/>
        </a:xfrm>
        <a:prstGeom prst="rect"/>
      </xdr:spPr>
    </xdr:pic>
    <xdr:clientData/>
  </xdr:oneCellAnchor>
  <xdr:oneCellAnchor>
    <xdr:from>
      <xdr:col>0</xdr:col>
      <xdr:colOff>0</xdr:colOff>
      <xdr:row>32</xdr:row>
      <xdr:rowOff>0</xdr:rowOff>
    </xdr:from>
    <xdr:ext cx="8086725" cy="533400"/>
    <xdr:pic>
      <xdr:nvPicPr>
        <xdr:cNvPr id="3" name="Picture 2">
          <a:extLst>
            <a:ext uri="{FF2B5EF4-FFF2-40B4-BE49-F238E27FC236}">
              <a16:creationId xmlns:a16="http://schemas.microsoft.com/office/drawing/2014/main" id="{e8760b21-0e32-4975-81e1-10ff52932d89}"/>
            </a:ext>
          </a:extLst>
        </xdr:cNvPr>
        <xdr:cNvPicPr>
          <a:picLocks noChangeAspect="1"/>
        </xdr:cNvPicPr>
      </xdr:nvPicPr>
      <xdr:blipFill>
        <a:blip r:embed="rId2"/>
        <a:stretch>
          <a:fillRect/>
        </a:stretch>
      </xdr:blipFill>
      <xdr:spPr>
        <a:xfrm>
          <a:off x="0" y="5772150"/>
          <a:ext cx="8086725" cy="533400"/>
        </a:xfrm>
        <a:prstGeom prst="rect"/>
      </xdr:spPr>
    </xdr:pic>
    <xdr:clientData/>
  </xdr:oneCellAnchor>
</xdr:wsDr>
</file>

<file path=xl/drawings/drawing7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xdr:col>
      <xdr:colOff>552450</xdr:colOff>
      <xdr:row>33</xdr:row>
      <xdr:rowOff>152400</xdr:rowOff>
    </xdr:from>
    <xdr:ext cx="7324725" cy="561975"/>
    <xdr:pic>
      <xdr:nvPicPr>
        <xdr:cNvPr id="2" name="Picture 1">
          <a:extLst>
            <a:ext uri="{FF2B5EF4-FFF2-40B4-BE49-F238E27FC236}">
              <a16:creationId xmlns:a16="http://schemas.microsoft.com/office/drawing/2014/main" id="{dc12bc15-c50c-4fd1-8a47-2ef3e4761a64}"/>
            </a:ext>
          </a:extLst>
        </xdr:cNvPr>
        <xdr:cNvPicPr>
          <a:picLocks noChangeAspect="1"/>
        </xdr:cNvPicPr>
      </xdr:nvPicPr>
      <xdr:blipFill>
        <a:blip r:embed="rId1"/>
        <a:srcRect l="20556" t="0" r="0" b="0"/>
        <a:stretch>
          <a:fillRect/>
        </a:stretch>
      </xdr:blipFill>
      <xdr:spPr>
        <a:xfrm>
          <a:off x="1552575" y="7572375"/>
          <a:ext cx="7324725" cy="561975"/>
        </a:xfrm>
        <a:prstGeom prst="rect"/>
      </xdr:spPr>
    </xdr:pic>
    <xdr:clientData/>
  </xdr:oneCellAnchor>
  <xdr:oneCellAnchor>
    <xdr:from>
      <xdr:col>0</xdr:col>
      <xdr:colOff>0</xdr:colOff>
      <xdr:row>0</xdr:row>
      <xdr:rowOff>0</xdr:rowOff>
    </xdr:from>
    <xdr:ext cx="8915400" cy="1114425"/>
    <xdr:pic>
      <xdr:nvPicPr>
        <xdr:cNvPr id="3" name="Picture 2">
          <a:extLst>
            <a:ext uri="{FF2B5EF4-FFF2-40B4-BE49-F238E27FC236}">
              <a16:creationId xmlns:a16="http://schemas.microsoft.com/office/drawing/2014/main" id="{c07227b7-af4c-468d-927f-1dc27e8d251d}"/>
            </a:ext>
          </a:extLst>
        </xdr:cNvPr>
        <xdr:cNvPicPr>
          <a:picLocks noChangeAspect="1"/>
        </xdr:cNvPicPr>
      </xdr:nvPicPr>
      <xdr:blipFill>
        <a:blip r:embed="rId2"/>
        <a:stretch>
          <a:fillRect/>
        </a:stretch>
      </xdr:blipFill>
      <xdr:spPr>
        <a:xfrm>
          <a:off x="0" y="0"/>
          <a:ext cx="8915400" cy="1114425"/>
        </a:xfrm>
        <a:prstGeom prst="rect"/>
      </xdr:spPr>
    </xdr:pic>
    <xdr:clientData/>
  </xdr:oneCellAnchor>
</xdr:wsDr>
</file>

<file path=xl/drawings/drawing7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9048750" cy="1095375"/>
    <xdr:pic>
      <xdr:nvPicPr>
        <xdr:cNvPr id="2" name="Picture 1">
          <a:extLst>
            <a:ext uri="{FF2B5EF4-FFF2-40B4-BE49-F238E27FC236}">
              <a16:creationId xmlns:a16="http://schemas.microsoft.com/office/drawing/2014/main" id="{a59473e3-d1ca-4171-9e7a-dccd50ec5aab}"/>
            </a:ext>
          </a:extLst>
        </xdr:cNvPr>
        <xdr:cNvPicPr>
          <a:picLocks noChangeAspect="1"/>
        </xdr:cNvPicPr>
      </xdr:nvPicPr>
      <xdr:blipFill>
        <a:blip r:embed="rId1"/>
        <a:stretch>
          <a:fillRect/>
        </a:stretch>
      </xdr:blipFill>
      <xdr:spPr>
        <a:xfrm>
          <a:off x="0" y="0"/>
          <a:ext cx="9048750" cy="1095375"/>
        </a:xfrm>
        <a:prstGeom prst="rect"/>
      </xdr:spPr>
    </xdr:pic>
    <xdr:clientData/>
  </xdr:oneCellAnchor>
  <xdr:oneCellAnchor>
    <xdr:from>
      <xdr:col>0</xdr:col>
      <xdr:colOff>0</xdr:colOff>
      <xdr:row>35</xdr:row>
      <xdr:rowOff>104775</xdr:rowOff>
    </xdr:from>
    <xdr:ext cx="8401050" cy="619125"/>
    <xdr:pic>
      <xdr:nvPicPr>
        <xdr:cNvPr id="3" name="Picture 2">
          <a:extLst>
            <a:ext uri="{FF2B5EF4-FFF2-40B4-BE49-F238E27FC236}">
              <a16:creationId xmlns:a16="http://schemas.microsoft.com/office/drawing/2014/main" id="{4ff0695c-0417-4019-965f-5eb1c127629d}"/>
            </a:ext>
          </a:extLst>
        </xdr:cNvPr>
        <xdr:cNvPicPr>
          <a:picLocks noChangeAspect="1"/>
        </xdr:cNvPicPr>
      </xdr:nvPicPr>
      <xdr:blipFill>
        <a:blip r:embed="rId2"/>
        <a:srcRect l="0" t="0" r="15945" b="0"/>
        <a:stretch>
          <a:fillRect/>
        </a:stretch>
      </xdr:blipFill>
      <xdr:spPr>
        <a:xfrm>
          <a:off x="0" y="7677150"/>
          <a:ext cx="8401050" cy="619125"/>
        </a:xfrm>
        <a:prstGeom prst="rect"/>
      </xdr:spPr>
    </xdr:pic>
    <xdr:clientData/>
  </xdr:oneCellAnchor>
</xdr:wsDr>
</file>

<file path=xl/drawings/drawing7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4</xdr:col>
      <xdr:colOff>295275</xdr:colOff>
      <xdr:row>24</xdr:row>
      <xdr:rowOff>133350</xdr:rowOff>
    </xdr:from>
    <xdr:ext cx="6696075" cy="581025"/>
    <xdr:pic>
      <xdr:nvPicPr>
        <xdr:cNvPr id="3" name="Picture 2">
          <a:extLst>
            <a:ext uri="{FF2B5EF4-FFF2-40B4-BE49-F238E27FC236}">
              <a16:creationId xmlns:a16="http://schemas.microsoft.com/office/drawing/2014/main" id="{62ce4d17-1df8-44db-9d4f-ad8178bd5eb1}"/>
            </a:ext>
          </a:extLst>
        </xdr:cNvPr>
        <xdr:cNvPicPr>
          <a:picLocks noChangeAspect="1"/>
        </xdr:cNvPicPr>
      </xdr:nvPicPr>
      <xdr:blipFill>
        <a:blip r:embed="rId1"/>
        <a:srcRect l="28268" t="0" r="0" b="0"/>
        <a:stretch>
          <a:fillRect/>
        </a:stretch>
      </xdr:blipFill>
      <xdr:spPr>
        <a:xfrm>
          <a:off x="2476500" y="5991225"/>
          <a:ext cx="6696075" cy="581025"/>
        </a:xfrm>
        <a:prstGeom prst="rect"/>
      </xdr:spPr>
    </xdr:pic>
    <xdr:clientData/>
  </xdr:oneCellAnchor>
  <xdr:oneCellAnchor>
    <xdr:from>
      <xdr:col>0</xdr:col>
      <xdr:colOff>0</xdr:colOff>
      <xdr:row>0</xdr:row>
      <xdr:rowOff>0</xdr:rowOff>
    </xdr:from>
    <xdr:ext cx="9048750" cy="1095375"/>
    <xdr:pic>
      <xdr:nvPicPr>
        <xdr:cNvPr id="4" name="Picture 3">
          <a:extLst>
            <a:ext uri="{FF2B5EF4-FFF2-40B4-BE49-F238E27FC236}">
              <a16:creationId xmlns:a16="http://schemas.microsoft.com/office/drawing/2014/main" id="{947e5706-863f-45ee-8066-b5ac96a1e131}"/>
            </a:ext>
          </a:extLst>
        </xdr:cNvPr>
        <xdr:cNvPicPr>
          <a:picLocks noChangeAspect="1"/>
        </xdr:cNvPicPr>
      </xdr:nvPicPr>
      <xdr:blipFill>
        <a:blip r:embed="rId2"/>
        <a:stretch>
          <a:fillRect/>
        </a:stretch>
      </xdr:blipFill>
      <xdr:spPr>
        <a:xfrm>
          <a:off x="0" y="0"/>
          <a:ext cx="9048750" cy="1095375"/>
        </a:xfrm>
        <a:prstGeom prst="rect"/>
      </xdr:spPr>
    </xdr:pic>
    <xdr:clientData/>
  </xdr:oneCellAnchor>
</xdr:wsDr>
</file>

<file path=xl/drawings/drawing7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905750" cy="752475"/>
    <xdr:pic>
      <xdr:nvPicPr>
        <xdr:cNvPr id="2" name="Picture 1">
          <a:extLst>
            <a:ext uri="{FF2B5EF4-FFF2-40B4-BE49-F238E27FC236}">
              <a16:creationId xmlns:a16="http://schemas.microsoft.com/office/drawing/2014/main" id="{ad113475-b287-4193-a721-00af060f4924}"/>
            </a:ext>
          </a:extLst>
        </xdr:cNvPr>
        <xdr:cNvPicPr>
          <a:picLocks noChangeAspect="1"/>
        </xdr:cNvPicPr>
      </xdr:nvPicPr>
      <xdr:blipFill>
        <a:blip r:embed="rId1"/>
        <a:stretch>
          <a:fillRect/>
        </a:stretch>
      </xdr:blipFill>
      <xdr:spPr>
        <a:xfrm>
          <a:off x="0" y="0"/>
          <a:ext cx="7905750" cy="752475"/>
        </a:xfrm>
        <a:prstGeom prst="rect"/>
      </xdr:spPr>
    </xdr:pic>
    <xdr:clientData/>
  </xdr:oneCellAnchor>
  <xdr:oneCellAnchor>
    <xdr:from>
      <xdr:col>0</xdr:col>
      <xdr:colOff>0</xdr:colOff>
      <xdr:row>27</xdr:row>
      <xdr:rowOff>95250</xdr:rowOff>
    </xdr:from>
    <xdr:ext cx="8067675" cy="438150"/>
    <xdr:pic>
      <xdr:nvPicPr>
        <xdr:cNvPr id="3" name="Picture 2">
          <a:extLst>
            <a:ext uri="{FF2B5EF4-FFF2-40B4-BE49-F238E27FC236}">
              <a16:creationId xmlns:a16="http://schemas.microsoft.com/office/drawing/2014/main" id="{3f7907e1-c3e3-4a99-91f1-e88cd61099cc}"/>
            </a:ext>
          </a:extLst>
        </xdr:cNvPr>
        <xdr:cNvPicPr>
          <a:picLocks noChangeAspect="1"/>
        </xdr:cNvPicPr>
      </xdr:nvPicPr>
      <xdr:blipFill>
        <a:blip r:embed="rId2"/>
        <a:stretch>
          <a:fillRect/>
        </a:stretch>
      </xdr:blipFill>
      <xdr:spPr>
        <a:xfrm>
          <a:off x="0" y="6553200"/>
          <a:ext cx="8067675" cy="438150"/>
        </a:xfrm>
        <a:prstGeom prst="rect"/>
      </xdr:spPr>
    </xdr:pic>
    <xdr:clientData/>
  </xdr:oneCellAnchor>
</xdr:wsDr>
</file>

<file path=xl/drawings/drawing7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12</xdr:col>
      <xdr:colOff>0</xdr:colOff>
      <xdr:row>28</xdr:row>
      <xdr:rowOff>0</xdr:rowOff>
    </xdr:to>
    <xdr:pic>
      <xdr:nvPicPr>
        <xdr:cNvPr id="3" name="Picture 2">
          <a:extLst>
            <a:ext uri="{FF2B5EF4-FFF2-40B4-BE49-F238E27FC236}">
              <a16:creationId xmlns:a16="http://schemas.microsoft.com/office/drawing/2014/main" id="{3b374153-6d7a-9a45-5980-86fb7d40c873}"/>
            </a:ext>
          </a:extLst>
        </xdr:cNvPr>
        <xdr:cNvPicPr>
          <a:picLocks noChangeAspect="1"/>
        </xdr:cNvPicPr>
      </xdr:nvPicPr>
      <xdr:blipFill>
        <a:blip r:embed="rId1"/>
        <a:stretch>
          <a:fillRect/>
        </a:stretch>
      </xdr:blipFill>
      <xdr:spPr>
        <a:xfrm>
          <a:off x="0" y="0"/>
          <a:ext cx="7086600" cy="5067300"/>
        </a:xfrm>
        <a:prstGeom prst="rect"/>
      </xdr:spPr>
    </xdr:pic>
    <xdr:clientData/>
  </xdr:twoCellAnchor>
</xdr:wsDr>
</file>

<file path=xl/drawings/drawing7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67575" cy="695325"/>
    <xdr:pic>
      <xdr:nvPicPr>
        <xdr:cNvPr id="2" name="Picture 1">
          <a:extLst>
            <a:ext uri="{FF2B5EF4-FFF2-40B4-BE49-F238E27FC236}">
              <a16:creationId xmlns:a16="http://schemas.microsoft.com/office/drawing/2014/main" id="{c41a6791-5cdf-492a-bf99-71336094c624}"/>
            </a:ext>
          </a:extLst>
        </xdr:cNvPr>
        <xdr:cNvPicPr>
          <a:picLocks noChangeAspect="1"/>
        </xdr:cNvPicPr>
      </xdr:nvPicPr>
      <xdr:blipFill>
        <a:blip r:embed="rId1"/>
        <a:stretch>
          <a:fillRect/>
        </a:stretch>
      </xdr:blipFill>
      <xdr:spPr>
        <a:xfrm>
          <a:off x="0" y="0"/>
          <a:ext cx="7267575" cy="695325"/>
        </a:xfrm>
        <a:prstGeom prst="rect"/>
      </xdr:spPr>
    </xdr:pic>
    <xdr:clientData/>
  </xdr:oneCellAnchor>
  <xdr:oneCellAnchor>
    <xdr:from>
      <xdr:col>0</xdr:col>
      <xdr:colOff>0</xdr:colOff>
      <xdr:row>35</xdr:row>
      <xdr:rowOff>57150</xdr:rowOff>
    </xdr:from>
    <xdr:ext cx="8067675" cy="495300"/>
    <xdr:pic>
      <xdr:nvPicPr>
        <xdr:cNvPr id="3" name="Picture 2">
          <a:extLst>
            <a:ext uri="{FF2B5EF4-FFF2-40B4-BE49-F238E27FC236}">
              <a16:creationId xmlns:a16="http://schemas.microsoft.com/office/drawing/2014/main" id="{48680a30-96da-4eaf-9571-36ada7ac2cc4}"/>
            </a:ext>
          </a:extLst>
        </xdr:cNvPr>
        <xdr:cNvPicPr>
          <a:picLocks noChangeAspect="1"/>
        </xdr:cNvPicPr>
      </xdr:nvPicPr>
      <xdr:blipFill>
        <a:blip r:embed="rId2"/>
        <a:stretch>
          <a:fillRect/>
        </a:stretch>
      </xdr:blipFill>
      <xdr:spPr>
        <a:xfrm>
          <a:off x="0" y="5991225"/>
          <a:ext cx="8067675" cy="495300"/>
        </a:xfrm>
        <a:prstGeom prst="rect"/>
      </xdr:spPr>
    </xdr:pic>
    <xdr:clientData/>
  </xdr:oneCellAnchor>
</xdr:wsDr>
</file>

<file path=xl/drawings/drawing7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886825" cy="1047750"/>
    <xdr:pic>
      <xdr:nvPicPr>
        <xdr:cNvPr id="2" name="Picture 1">
          <a:extLst>
            <a:ext uri="{FF2B5EF4-FFF2-40B4-BE49-F238E27FC236}">
              <a16:creationId xmlns:a16="http://schemas.microsoft.com/office/drawing/2014/main" id="{1c9e9cfe-253d-4081-a5d1-5b2e067d05d0}"/>
            </a:ext>
          </a:extLst>
        </xdr:cNvPr>
        <xdr:cNvPicPr>
          <a:picLocks noChangeAspect="1"/>
        </xdr:cNvPicPr>
      </xdr:nvPicPr>
      <xdr:blipFill>
        <a:blip r:embed="rId1"/>
        <a:stretch>
          <a:fillRect/>
        </a:stretch>
      </xdr:blipFill>
      <xdr:spPr>
        <a:xfrm>
          <a:off x="0" y="0"/>
          <a:ext cx="8886825" cy="1047750"/>
        </a:xfrm>
        <a:prstGeom prst="rect"/>
      </xdr:spPr>
    </xdr:pic>
    <xdr:clientData/>
  </xdr:oneCellAnchor>
  <xdr:oneCellAnchor>
    <xdr:from>
      <xdr:col>2</xdr:col>
      <xdr:colOff>219075</xdr:colOff>
      <xdr:row>32</xdr:row>
      <xdr:rowOff>104775</xdr:rowOff>
    </xdr:from>
    <xdr:ext cx="7543800" cy="600075"/>
    <xdr:pic>
      <xdr:nvPicPr>
        <xdr:cNvPr id="3" name="Picture 2">
          <a:extLst>
            <a:ext uri="{FF2B5EF4-FFF2-40B4-BE49-F238E27FC236}">
              <a16:creationId xmlns:a16="http://schemas.microsoft.com/office/drawing/2014/main" id="{3f9e7aa4-3e2f-49fe-8790-68f024073a88}"/>
            </a:ext>
          </a:extLst>
        </xdr:cNvPr>
        <xdr:cNvPicPr>
          <a:picLocks noChangeAspect="1"/>
        </xdr:cNvPicPr>
      </xdr:nvPicPr>
      <xdr:blipFill>
        <a:blip r:embed="rId2"/>
        <a:srcRect l="15802" t="0" r="0" b="0"/>
        <a:stretch>
          <a:fillRect/>
        </a:stretch>
      </xdr:blipFill>
      <xdr:spPr>
        <a:xfrm>
          <a:off x="1247775" y="5981700"/>
          <a:ext cx="7543800" cy="600075"/>
        </a:xfrm>
        <a:prstGeom prst="rect"/>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58050" cy="5124450"/>
    <xdr:pic>
      <xdr:nvPicPr>
        <xdr:cNvPr id="2" name="Picture 1">
          <a:extLst>
            <a:ext uri="{FF2B5EF4-FFF2-40B4-BE49-F238E27FC236}">
              <a16:creationId xmlns:a16="http://schemas.microsoft.com/office/drawing/2014/main" id="{45cd7d7c-a324-4e21-ac07-63d2c173e205}"/>
            </a:ext>
          </a:extLst>
        </xdr:cNvPr>
        <xdr:cNvPicPr>
          <a:picLocks noChangeAspect="1"/>
        </xdr:cNvPicPr>
      </xdr:nvPicPr>
      <xdr:blipFill>
        <a:blip r:embed="rId1"/>
        <a:stretch>
          <a:fillRect/>
        </a:stretch>
      </xdr:blipFill>
      <xdr:spPr>
        <a:xfrm>
          <a:off x="0" y="0"/>
          <a:ext cx="7258050" cy="5124450"/>
        </a:xfrm>
        <a:prstGeom prst="rect"/>
      </xdr:spPr>
    </xdr:pic>
    <xdr:clientData/>
  </xdr:oneCellAnchor>
</xdr:wsDr>
</file>

<file path=xl/drawings/drawing8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724900" cy="962025"/>
    <xdr:pic>
      <xdr:nvPicPr>
        <xdr:cNvPr id="2" name="Picture 1">
          <a:extLst>
            <a:ext uri="{FF2B5EF4-FFF2-40B4-BE49-F238E27FC236}">
              <a16:creationId xmlns:a16="http://schemas.microsoft.com/office/drawing/2014/main" id="{40450190-47ef-4530-baa5-edb528fbe6b7}"/>
            </a:ext>
          </a:extLst>
        </xdr:cNvPr>
        <xdr:cNvPicPr>
          <a:picLocks noChangeAspect="1"/>
        </xdr:cNvPicPr>
      </xdr:nvPicPr>
      <xdr:blipFill>
        <a:blip r:embed="rId1"/>
        <a:stretch>
          <a:fillRect/>
        </a:stretch>
      </xdr:blipFill>
      <xdr:spPr>
        <a:xfrm>
          <a:off x="0" y="0"/>
          <a:ext cx="8724900" cy="962025"/>
        </a:xfrm>
        <a:prstGeom prst="rect"/>
      </xdr:spPr>
    </xdr:pic>
    <xdr:clientData/>
  </xdr:oneCellAnchor>
  <xdr:oneCellAnchor>
    <xdr:from>
      <xdr:col>0</xdr:col>
      <xdr:colOff>0</xdr:colOff>
      <xdr:row>22</xdr:row>
      <xdr:rowOff>180975</xdr:rowOff>
    </xdr:from>
    <xdr:ext cx="8724900" cy="895350"/>
    <xdr:pic>
      <xdr:nvPicPr>
        <xdr:cNvPr id="3" name="Picture 2">
          <a:extLst>
            <a:ext uri="{FF2B5EF4-FFF2-40B4-BE49-F238E27FC236}">
              <a16:creationId xmlns:a16="http://schemas.microsoft.com/office/drawing/2014/main" id="{351320cc-b6f3-44ab-a01b-10f4c2ff6cae}"/>
            </a:ext>
          </a:extLst>
        </xdr:cNvPr>
        <xdr:cNvPicPr>
          <a:picLocks noChangeAspect="1"/>
        </xdr:cNvPicPr>
      </xdr:nvPicPr>
      <xdr:blipFill>
        <a:blip r:embed="rId2"/>
        <a:stretch>
          <a:fillRect/>
        </a:stretch>
      </xdr:blipFill>
      <xdr:spPr>
        <a:xfrm>
          <a:off x="0" y="5581650"/>
          <a:ext cx="8724900" cy="895350"/>
        </a:xfrm>
        <a:prstGeom prst="rect"/>
      </xdr:spPr>
    </xdr:pic>
    <xdr:clientData/>
  </xdr:oneCellAnchor>
</xdr:wsDr>
</file>

<file path=xl/drawings/drawing8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9210675" cy="933450"/>
    <xdr:pic>
      <xdr:nvPicPr>
        <xdr:cNvPr id="2" name="Picture 1">
          <a:extLst>
            <a:ext uri="{FF2B5EF4-FFF2-40B4-BE49-F238E27FC236}">
              <a16:creationId xmlns:a16="http://schemas.microsoft.com/office/drawing/2014/main" id="{2b7606d9-db7c-4455-9e2c-cbe8ff5b2366}"/>
            </a:ext>
          </a:extLst>
        </xdr:cNvPr>
        <xdr:cNvPicPr>
          <a:picLocks noChangeAspect="1"/>
        </xdr:cNvPicPr>
      </xdr:nvPicPr>
      <xdr:blipFill>
        <a:blip r:embed="rId1"/>
        <a:stretch>
          <a:fillRect/>
        </a:stretch>
      </xdr:blipFill>
      <xdr:spPr>
        <a:xfrm>
          <a:off x="0" y="0"/>
          <a:ext cx="9210675" cy="933450"/>
        </a:xfrm>
        <a:prstGeom prst="rect"/>
      </xdr:spPr>
    </xdr:pic>
    <xdr:clientData/>
  </xdr:oneCellAnchor>
  <xdr:oneCellAnchor>
    <xdr:from>
      <xdr:col>0</xdr:col>
      <xdr:colOff>0</xdr:colOff>
      <xdr:row>28</xdr:row>
      <xdr:rowOff>57150</xdr:rowOff>
    </xdr:from>
    <xdr:ext cx="9048750" cy="647700"/>
    <xdr:pic>
      <xdr:nvPicPr>
        <xdr:cNvPr id="3" name="Picture 2">
          <a:extLst>
            <a:ext uri="{FF2B5EF4-FFF2-40B4-BE49-F238E27FC236}">
              <a16:creationId xmlns:a16="http://schemas.microsoft.com/office/drawing/2014/main" id="{05706ae3-a265-467e-9b83-e2a09004b007}"/>
            </a:ext>
          </a:extLst>
        </xdr:cNvPr>
        <xdr:cNvPicPr>
          <a:picLocks noChangeAspect="1"/>
        </xdr:cNvPicPr>
      </xdr:nvPicPr>
      <xdr:blipFill>
        <a:blip r:embed="rId2"/>
        <a:srcRect l="2120" t="0" r="0" b="0"/>
        <a:stretch>
          <a:fillRect/>
        </a:stretch>
      </xdr:blipFill>
      <xdr:spPr>
        <a:xfrm>
          <a:off x="0" y="6619875"/>
          <a:ext cx="9048750" cy="647700"/>
        </a:xfrm>
        <a:prstGeom prst="rect"/>
      </xdr:spPr>
    </xdr:pic>
    <xdr:clientData/>
  </xdr:oneCellAnchor>
</xdr:wsDr>
</file>

<file path=xl/drawings/drawing8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9067800" cy="933450"/>
    <xdr:pic>
      <xdr:nvPicPr>
        <xdr:cNvPr id="2" name="Picture 1">
          <a:extLst>
            <a:ext uri="{FF2B5EF4-FFF2-40B4-BE49-F238E27FC236}">
              <a16:creationId xmlns:a16="http://schemas.microsoft.com/office/drawing/2014/main" id="{83700fb7-48ce-49c6-946c-774e91fb8679}"/>
            </a:ext>
          </a:extLst>
        </xdr:cNvPr>
        <xdr:cNvPicPr>
          <a:picLocks noChangeAspect="1"/>
        </xdr:cNvPicPr>
      </xdr:nvPicPr>
      <xdr:blipFill>
        <a:blip r:embed="rId1"/>
        <a:stretch>
          <a:fillRect/>
        </a:stretch>
      </xdr:blipFill>
      <xdr:spPr>
        <a:xfrm>
          <a:off x="0" y="0"/>
          <a:ext cx="9067800" cy="933450"/>
        </a:xfrm>
        <a:prstGeom prst="rect"/>
      </xdr:spPr>
    </xdr:pic>
    <xdr:clientData/>
  </xdr:oneCellAnchor>
  <xdr:oneCellAnchor>
    <xdr:from>
      <xdr:col>0</xdr:col>
      <xdr:colOff>0</xdr:colOff>
      <xdr:row>42</xdr:row>
      <xdr:rowOff>152400</xdr:rowOff>
    </xdr:from>
    <xdr:ext cx="9067800" cy="400050"/>
    <xdr:pic>
      <xdr:nvPicPr>
        <xdr:cNvPr id="3" name="Picture 2">
          <a:extLst>
            <a:ext uri="{FF2B5EF4-FFF2-40B4-BE49-F238E27FC236}">
              <a16:creationId xmlns:a16="http://schemas.microsoft.com/office/drawing/2014/main" id="{90c2d1bb-df25-48e9-8d1c-6cb4744953b2}"/>
            </a:ext>
          </a:extLst>
        </xdr:cNvPr>
        <xdr:cNvPicPr>
          <a:picLocks noChangeAspect="1"/>
        </xdr:cNvPicPr>
      </xdr:nvPicPr>
      <xdr:blipFill>
        <a:blip r:embed="rId2"/>
        <a:stretch>
          <a:fillRect/>
        </a:stretch>
      </xdr:blipFill>
      <xdr:spPr>
        <a:xfrm>
          <a:off x="0" y="8229600"/>
          <a:ext cx="9067800" cy="400050"/>
        </a:xfrm>
        <a:prstGeom prst="rect"/>
      </xdr:spPr>
    </xdr:pic>
    <xdr:clientData/>
  </xdr:oneCellAnchor>
</xdr:wsDr>
</file>

<file path=xl/drawings/drawing8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477250" cy="942975"/>
    <xdr:pic>
      <xdr:nvPicPr>
        <xdr:cNvPr id="2" name="Picture 1">
          <a:extLst>
            <a:ext uri="{FF2B5EF4-FFF2-40B4-BE49-F238E27FC236}">
              <a16:creationId xmlns:a16="http://schemas.microsoft.com/office/drawing/2014/main" id="{b9fe940a-80b0-4d99-a4d5-d08b7465d133}"/>
            </a:ext>
          </a:extLst>
        </xdr:cNvPr>
        <xdr:cNvPicPr>
          <a:picLocks noChangeAspect="1"/>
        </xdr:cNvPicPr>
      </xdr:nvPicPr>
      <xdr:blipFill>
        <a:blip r:embed="rId1"/>
        <a:stretch>
          <a:fillRect/>
        </a:stretch>
      </xdr:blipFill>
      <xdr:spPr>
        <a:xfrm>
          <a:off x="0" y="0"/>
          <a:ext cx="8477250" cy="942975"/>
        </a:xfrm>
        <a:prstGeom prst="rect"/>
      </xdr:spPr>
    </xdr:pic>
    <xdr:clientData/>
  </xdr:oneCellAnchor>
  <xdr:oneCellAnchor>
    <xdr:from>
      <xdr:col>1</xdr:col>
      <xdr:colOff>285750</xdr:colOff>
      <xdr:row>34</xdr:row>
      <xdr:rowOff>85725</xdr:rowOff>
    </xdr:from>
    <xdr:ext cx="7724775" cy="457200"/>
    <xdr:pic>
      <xdr:nvPicPr>
        <xdr:cNvPr id="3" name="Picture 2">
          <a:extLst>
            <a:ext uri="{FF2B5EF4-FFF2-40B4-BE49-F238E27FC236}">
              <a16:creationId xmlns:a16="http://schemas.microsoft.com/office/drawing/2014/main" id="{b6b6ae75-2d8f-4d03-9160-65c295e384a8}"/>
            </a:ext>
          </a:extLst>
        </xdr:cNvPr>
        <xdr:cNvPicPr>
          <a:picLocks noChangeAspect="1"/>
        </xdr:cNvPicPr>
      </xdr:nvPicPr>
      <xdr:blipFill>
        <a:blip r:embed="rId2"/>
        <a:srcRect l="3178" t="0" r="0" b="0"/>
        <a:stretch>
          <a:fillRect/>
        </a:stretch>
      </xdr:blipFill>
      <xdr:spPr>
        <a:xfrm>
          <a:off x="723900" y="6457950"/>
          <a:ext cx="7724775" cy="457200"/>
        </a:xfrm>
        <a:prstGeom prst="rect"/>
      </xdr:spPr>
    </xdr:pic>
    <xdr:clientData/>
  </xdr:oneCellAnchor>
</xdr:wsDr>
</file>

<file path=xl/drawings/drawing8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67575" cy="676275"/>
    <xdr:pic>
      <xdr:nvPicPr>
        <xdr:cNvPr id="2" name="Picture 1">
          <a:extLst>
            <a:ext uri="{FF2B5EF4-FFF2-40B4-BE49-F238E27FC236}">
              <a16:creationId xmlns:a16="http://schemas.microsoft.com/office/drawing/2014/main" id="{992d4715-8eba-49f5-829f-bf09e69acf32}"/>
            </a:ext>
          </a:extLst>
        </xdr:cNvPr>
        <xdr:cNvPicPr>
          <a:picLocks noChangeAspect="1"/>
        </xdr:cNvPicPr>
      </xdr:nvPicPr>
      <xdr:blipFill>
        <a:blip r:embed="rId1"/>
        <a:stretch>
          <a:fillRect/>
        </a:stretch>
      </xdr:blipFill>
      <xdr:spPr>
        <a:xfrm>
          <a:off x="0" y="0"/>
          <a:ext cx="7267575" cy="676275"/>
        </a:xfrm>
        <a:prstGeom prst="rect"/>
      </xdr:spPr>
    </xdr:pic>
    <xdr:clientData/>
  </xdr:oneCellAnchor>
  <xdr:oneCellAnchor>
    <xdr:from>
      <xdr:col>0</xdr:col>
      <xdr:colOff>0</xdr:colOff>
      <xdr:row>26</xdr:row>
      <xdr:rowOff>171450</xdr:rowOff>
    </xdr:from>
    <xdr:ext cx="8086725" cy="542925"/>
    <xdr:pic>
      <xdr:nvPicPr>
        <xdr:cNvPr id="3" name="Picture 2">
          <a:extLst>
            <a:ext uri="{FF2B5EF4-FFF2-40B4-BE49-F238E27FC236}">
              <a16:creationId xmlns:a16="http://schemas.microsoft.com/office/drawing/2014/main" id="{fa8c526e-32d3-4600-95b5-c890230f9076}"/>
            </a:ext>
          </a:extLst>
        </xdr:cNvPr>
        <xdr:cNvPicPr>
          <a:picLocks noChangeAspect="1"/>
        </xdr:cNvPicPr>
      </xdr:nvPicPr>
      <xdr:blipFill>
        <a:blip r:embed="rId2"/>
        <a:stretch>
          <a:fillRect/>
        </a:stretch>
      </xdr:blipFill>
      <xdr:spPr>
        <a:xfrm>
          <a:off x="0" y="4876800"/>
          <a:ext cx="8086725" cy="542925"/>
        </a:xfrm>
        <a:prstGeom prst="rect"/>
      </xdr:spPr>
    </xdr:pic>
    <xdr:clientData/>
  </xdr:oneCellAnchor>
</xdr:wsDr>
</file>

<file path=xl/drawings/drawing8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425450</xdr:colOff>
      <xdr:row>27</xdr:row>
      <xdr:rowOff>126978</xdr:rowOff>
    </xdr:from>
    <xdr:to>
      <xdr:col>12</xdr:col>
      <xdr:colOff>0</xdr:colOff>
      <xdr:row>33</xdr:row>
      <xdr:rowOff>0</xdr:rowOff>
    </xdr:to>
    <xdr:pic>
      <xdr:nvPicPr>
        <xdr:cNvPr id="3" name="Picture 2">
          <a:extLst>
            <a:ext uri="{FF2B5EF4-FFF2-40B4-BE49-F238E27FC236}">
              <a16:creationId xmlns:a16="http://schemas.microsoft.com/office/drawing/2014/main" id="{727a184a-8813-80f1-e17b-f4e29daa2d49}"/>
            </a:ext>
          </a:extLst>
        </xdr:cNvPr>
        <xdr:cNvPicPr>
          <a:picLocks noChangeAspect="1"/>
        </xdr:cNvPicPr>
      </xdr:nvPicPr>
      <xdr:blipFill>
        <a:blip r:embed="rId1"/>
        <a:stretch>
          <a:fillRect/>
        </a:stretch>
      </xdr:blipFill>
      <xdr:spPr>
        <a:xfrm>
          <a:off x="428625" y="5457825"/>
          <a:ext cx="7048500" cy="419100"/>
        </a:xfrm>
        <a:prstGeom prst="rect"/>
      </xdr:spPr>
    </xdr:pic>
    <xdr:clientData/>
  </xdr:twoCellAnchor>
  <xdr:twoCellAnchor editAs="oneCell">
    <xdr:from>
      <xdr:col>0</xdr:col>
      <xdr:colOff>0</xdr:colOff>
      <xdr:row>0</xdr:row>
      <xdr:rowOff>0</xdr:rowOff>
    </xdr:from>
    <xdr:to>
      <xdr:col>11</xdr:col>
      <xdr:colOff>127373</xdr:colOff>
      <xdr:row>19</xdr:row>
      <xdr:rowOff>12700</xdr:rowOff>
    </xdr:to>
    <xdr:pic>
      <xdr:nvPicPr>
        <xdr:cNvPr id="4" name="Picture 3">
          <a:extLst>
            <a:ext uri="{FF2B5EF4-FFF2-40B4-BE49-F238E27FC236}">
              <a16:creationId xmlns:a16="http://schemas.microsoft.com/office/drawing/2014/main" id="{21a551c1-9358-ad9d-ad85-8b0139f894b0}"/>
            </a:ext>
          </a:extLst>
        </xdr:cNvPr>
        <xdr:cNvPicPr>
          <a:picLocks noChangeAspect="1"/>
        </xdr:cNvPicPr>
      </xdr:nvPicPr>
      <xdr:blipFill>
        <a:blip r:embed="rId2"/>
        <a:srcRect l="0" t="0" r="0" b="32231"/>
        <a:stretch>
          <a:fillRect/>
        </a:stretch>
      </xdr:blipFill>
      <xdr:spPr>
        <a:xfrm>
          <a:off x="0" y="0"/>
          <a:ext cx="7010400" cy="3448050"/>
        </a:xfrm>
        <a:prstGeom prst="rect"/>
      </xdr:spPr>
    </xdr:pic>
    <xdr:clientData/>
  </xdr:twoCellAnchor>
</xdr:wsDr>
</file>

<file path=xl/drawings/drawing8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67575" cy="695325"/>
    <xdr:pic>
      <xdr:nvPicPr>
        <xdr:cNvPr id="2" name="Picture 1">
          <a:extLst>
            <a:ext uri="{FF2B5EF4-FFF2-40B4-BE49-F238E27FC236}">
              <a16:creationId xmlns:a16="http://schemas.microsoft.com/office/drawing/2014/main" id="{d3fbf5b2-03c9-406b-9054-81c81ef61281}"/>
            </a:ext>
          </a:extLst>
        </xdr:cNvPr>
        <xdr:cNvPicPr>
          <a:picLocks noChangeAspect="1"/>
        </xdr:cNvPicPr>
      </xdr:nvPicPr>
      <xdr:blipFill>
        <a:blip r:embed="rId1"/>
        <a:stretch>
          <a:fillRect/>
        </a:stretch>
      </xdr:blipFill>
      <xdr:spPr>
        <a:xfrm>
          <a:off x="0" y="0"/>
          <a:ext cx="7267575" cy="695325"/>
        </a:xfrm>
        <a:prstGeom prst="rect"/>
      </xdr:spPr>
    </xdr:pic>
    <xdr:clientData/>
  </xdr:oneCellAnchor>
  <xdr:oneCellAnchor>
    <xdr:from>
      <xdr:col>0</xdr:col>
      <xdr:colOff>0</xdr:colOff>
      <xdr:row>30</xdr:row>
      <xdr:rowOff>85725</xdr:rowOff>
    </xdr:from>
    <xdr:ext cx="8086725" cy="447675"/>
    <xdr:pic>
      <xdr:nvPicPr>
        <xdr:cNvPr id="3" name="Picture 2">
          <a:extLst>
            <a:ext uri="{FF2B5EF4-FFF2-40B4-BE49-F238E27FC236}">
              <a16:creationId xmlns:a16="http://schemas.microsoft.com/office/drawing/2014/main" id="{d1f8eac7-e419-4166-9b77-36047b57dca5}"/>
            </a:ext>
          </a:extLst>
        </xdr:cNvPr>
        <xdr:cNvPicPr>
          <a:picLocks noChangeAspect="1"/>
        </xdr:cNvPicPr>
      </xdr:nvPicPr>
      <xdr:blipFill>
        <a:blip r:embed="rId2"/>
        <a:stretch>
          <a:fillRect/>
        </a:stretch>
      </xdr:blipFill>
      <xdr:spPr>
        <a:xfrm>
          <a:off x="0" y="6515100"/>
          <a:ext cx="8086725" cy="447675"/>
        </a:xfrm>
        <a:prstGeom prst="rect"/>
      </xdr:spPr>
    </xdr:pic>
    <xdr:clientData/>
  </xdr:oneCellAnchor>
</xdr:wsDr>
</file>

<file path=xl/drawings/drawing8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32</xdr:row>
      <xdr:rowOff>142875</xdr:rowOff>
    </xdr:from>
    <xdr:ext cx="8315325" cy="962025"/>
    <xdr:pic>
      <xdr:nvPicPr>
        <xdr:cNvPr id="3" name="Picture 2">
          <a:extLst>
            <a:ext uri="{FF2B5EF4-FFF2-40B4-BE49-F238E27FC236}">
              <a16:creationId xmlns:a16="http://schemas.microsoft.com/office/drawing/2014/main" id="{6dc12681-9b8f-483a-86b2-3976005c8ce0}"/>
            </a:ext>
          </a:extLst>
        </xdr:cNvPr>
        <xdr:cNvPicPr>
          <a:picLocks noChangeAspect="1"/>
        </xdr:cNvPicPr>
      </xdr:nvPicPr>
      <xdr:blipFill>
        <a:blip r:embed="rId1"/>
        <a:srcRect l="3114" t="0" r="0" b="0"/>
        <a:stretch>
          <a:fillRect/>
        </a:stretch>
      </xdr:blipFill>
      <xdr:spPr>
        <a:xfrm>
          <a:off x="0" y="6000750"/>
          <a:ext cx="8315325" cy="962025"/>
        </a:xfrm>
        <a:prstGeom prst="rect"/>
      </xdr:spPr>
    </xdr:pic>
    <xdr:clientData/>
  </xdr:oneCellAnchor>
  <xdr:oneCellAnchor>
    <xdr:from>
      <xdr:col>0</xdr:col>
      <xdr:colOff>0</xdr:colOff>
      <xdr:row>0</xdr:row>
      <xdr:rowOff>9525</xdr:rowOff>
    </xdr:from>
    <xdr:ext cx="7267575" cy="695325"/>
    <xdr:pic>
      <xdr:nvPicPr>
        <xdr:cNvPr id="4" name="Picture 3">
          <a:extLst>
            <a:ext uri="{FF2B5EF4-FFF2-40B4-BE49-F238E27FC236}">
              <a16:creationId xmlns:a16="http://schemas.microsoft.com/office/drawing/2014/main" id="{f8d1e207-02d1-46cf-b126-bef00f73d9c4}"/>
            </a:ext>
          </a:extLst>
        </xdr:cNvPr>
        <xdr:cNvPicPr>
          <a:picLocks noChangeAspect="1"/>
        </xdr:cNvPicPr>
      </xdr:nvPicPr>
      <xdr:blipFill>
        <a:blip r:embed="rId2"/>
        <a:stretch>
          <a:fillRect/>
        </a:stretch>
      </xdr:blipFill>
      <xdr:spPr>
        <a:xfrm>
          <a:off x="0" y="9525"/>
          <a:ext cx="7267575" cy="695325"/>
        </a:xfrm>
        <a:prstGeom prst="rect"/>
      </xdr:spPr>
    </xdr:pic>
    <xdr:clientData/>
  </xdr:oneCellAnchor>
</xdr:wsDr>
</file>

<file path=xl/drawings/drawing8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458200" cy="1047750"/>
    <xdr:pic>
      <xdr:nvPicPr>
        <xdr:cNvPr id="2" name="Picture 1">
          <a:extLst>
            <a:ext uri="{FF2B5EF4-FFF2-40B4-BE49-F238E27FC236}">
              <a16:creationId xmlns:a16="http://schemas.microsoft.com/office/drawing/2014/main" id="{1b9a1d92-0a56-4ab4-abb0-8ccdb7b7b60e}"/>
            </a:ext>
          </a:extLst>
        </xdr:cNvPr>
        <xdr:cNvPicPr>
          <a:picLocks noChangeAspect="1"/>
        </xdr:cNvPicPr>
      </xdr:nvPicPr>
      <xdr:blipFill>
        <a:blip r:embed="rId1"/>
        <a:stretch>
          <a:fillRect/>
        </a:stretch>
      </xdr:blipFill>
      <xdr:spPr>
        <a:xfrm>
          <a:off x="0" y="0"/>
          <a:ext cx="8458200" cy="1047750"/>
        </a:xfrm>
        <a:prstGeom prst="rect"/>
      </xdr:spPr>
    </xdr:pic>
    <xdr:clientData/>
  </xdr:oneCellAnchor>
  <xdr:oneCellAnchor>
    <xdr:from>
      <xdr:col>0</xdr:col>
      <xdr:colOff>0</xdr:colOff>
      <xdr:row>33</xdr:row>
      <xdr:rowOff>85725</xdr:rowOff>
    </xdr:from>
    <xdr:ext cx="8810625" cy="809625"/>
    <xdr:pic>
      <xdr:nvPicPr>
        <xdr:cNvPr id="3" name="Picture 2">
          <a:extLst>
            <a:ext uri="{FF2B5EF4-FFF2-40B4-BE49-F238E27FC236}">
              <a16:creationId xmlns:a16="http://schemas.microsoft.com/office/drawing/2014/main" id="{4ce4a284-3d81-4bf7-9bc9-9285e3ac418b}"/>
            </a:ext>
          </a:extLst>
        </xdr:cNvPr>
        <xdr:cNvPicPr>
          <a:picLocks noChangeAspect="1"/>
        </xdr:cNvPicPr>
      </xdr:nvPicPr>
      <xdr:blipFill>
        <a:blip r:embed="rId2"/>
        <a:stretch>
          <a:fillRect/>
        </a:stretch>
      </xdr:blipFill>
      <xdr:spPr>
        <a:xfrm>
          <a:off x="0" y="7143750"/>
          <a:ext cx="8810625" cy="809625"/>
        </a:xfrm>
        <a:prstGeom prst="rect"/>
      </xdr:spPr>
    </xdr:pic>
    <xdr:clientData/>
  </xdr:oneCellAnchor>
</xdr:wsDr>
</file>

<file path=xl/drawings/drawing8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458200" cy="1047750"/>
    <xdr:pic>
      <xdr:nvPicPr>
        <xdr:cNvPr id="2" name="Picture 1">
          <a:extLst>
            <a:ext uri="{FF2B5EF4-FFF2-40B4-BE49-F238E27FC236}">
              <a16:creationId xmlns:a16="http://schemas.microsoft.com/office/drawing/2014/main" id="{18fd58e4-bfd4-41bf-94f1-8b86b9f59831}"/>
            </a:ext>
          </a:extLst>
        </xdr:cNvPr>
        <xdr:cNvPicPr>
          <a:picLocks noChangeAspect="1"/>
        </xdr:cNvPicPr>
      </xdr:nvPicPr>
      <xdr:blipFill>
        <a:blip r:embed="rId1"/>
        <a:stretch>
          <a:fillRect/>
        </a:stretch>
      </xdr:blipFill>
      <xdr:spPr>
        <a:xfrm>
          <a:off x="0" y="0"/>
          <a:ext cx="8458200" cy="1047750"/>
        </a:xfrm>
        <a:prstGeom prst="rect"/>
      </xdr:spPr>
    </xdr:pic>
    <xdr:clientData/>
  </xdr:oneCellAnchor>
  <xdr:oneCellAnchor>
    <xdr:from>
      <xdr:col>0</xdr:col>
      <xdr:colOff>0</xdr:colOff>
      <xdr:row>35</xdr:row>
      <xdr:rowOff>66675</xdr:rowOff>
    </xdr:from>
    <xdr:ext cx="8648700" cy="1000125"/>
    <xdr:pic>
      <xdr:nvPicPr>
        <xdr:cNvPr id="3" name="Picture 2">
          <a:extLst>
            <a:ext uri="{FF2B5EF4-FFF2-40B4-BE49-F238E27FC236}">
              <a16:creationId xmlns:a16="http://schemas.microsoft.com/office/drawing/2014/main" id="{d91c17f1-cdbb-46d5-ada5-1434f4191891}"/>
            </a:ext>
          </a:extLst>
        </xdr:cNvPr>
        <xdr:cNvPicPr>
          <a:picLocks noChangeAspect="1"/>
        </xdr:cNvPicPr>
      </xdr:nvPicPr>
      <xdr:blipFill>
        <a:blip r:embed="rId2"/>
        <a:stretch>
          <a:fillRect/>
        </a:stretch>
      </xdr:blipFill>
      <xdr:spPr>
        <a:xfrm>
          <a:off x="0" y="6638925"/>
          <a:ext cx="8648700" cy="1000125"/>
        </a:xfrm>
        <a:prstGeom prst="rect"/>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7258050" cy="5124450"/>
    <xdr:pic>
      <xdr:nvPicPr>
        <xdr:cNvPr id="2" name="Picture 1">
          <a:extLst>
            <a:ext uri="{FF2B5EF4-FFF2-40B4-BE49-F238E27FC236}">
              <a16:creationId xmlns:a16="http://schemas.microsoft.com/office/drawing/2014/main" id="{54c00902-37f7-4762-a5dd-a4e29dc6c9c1}"/>
            </a:ext>
          </a:extLst>
        </xdr:cNvPr>
        <xdr:cNvPicPr>
          <a:picLocks noChangeAspect="1"/>
        </xdr:cNvPicPr>
      </xdr:nvPicPr>
      <xdr:blipFill>
        <a:blip r:embed="rId1"/>
        <a:stretch>
          <a:fillRect/>
        </a:stretch>
      </xdr:blipFill>
      <xdr:spPr>
        <a:xfrm>
          <a:off x="0" y="0"/>
          <a:ext cx="7258050" cy="5124450"/>
        </a:xfrm>
        <a:prstGeom prst="rect"/>
      </xdr:spPr>
    </xdr:pic>
    <xdr:clientData/>
  </xdr:oneCellAnchor>
</xdr:wsDr>
</file>

<file path=xl/drawings/drawing9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8458200" cy="1047750"/>
    <xdr:pic>
      <xdr:nvPicPr>
        <xdr:cNvPr id="2" name="Picture 1">
          <a:extLst>
            <a:ext uri="{FF2B5EF4-FFF2-40B4-BE49-F238E27FC236}">
              <a16:creationId xmlns:a16="http://schemas.microsoft.com/office/drawing/2014/main" id="{cfa08ed7-ed26-4419-9111-67a7ae566aca}"/>
            </a:ext>
          </a:extLst>
        </xdr:cNvPr>
        <xdr:cNvPicPr>
          <a:picLocks noChangeAspect="1"/>
        </xdr:cNvPicPr>
      </xdr:nvPicPr>
      <xdr:blipFill>
        <a:blip r:embed="rId1"/>
        <a:stretch>
          <a:fillRect/>
        </a:stretch>
      </xdr:blipFill>
      <xdr:spPr>
        <a:xfrm>
          <a:off x="0" y="0"/>
          <a:ext cx="8458200" cy="1047750"/>
        </a:xfrm>
        <a:prstGeom prst="rect"/>
      </xdr:spPr>
    </xdr:pic>
    <xdr:clientData/>
  </xdr:oneCellAnchor>
  <xdr:oneCellAnchor>
    <xdr:from>
      <xdr:col>0</xdr:col>
      <xdr:colOff>0</xdr:colOff>
      <xdr:row>36</xdr:row>
      <xdr:rowOff>0</xdr:rowOff>
    </xdr:from>
    <xdr:ext cx="8753475" cy="904875"/>
    <xdr:pic>
      <xdr:nvPicPr>
        <xdr:cNvPr id="3" name="Picture 2">
          <a:extLst>
            <a:ext uri="{FF2B5EF4-FFF2-40B4-BE49-F238E27FC236}">
              <a16:creationId xmlns:a16="http://schemas.microsoft.com/office/drawing/2014/main" id="{dc5fb881-7b31-4a47-9517-4da1d7a53913}"/>
            </a:ext>
          </a:extLst>
        </xdr:cNvPr>
        <xdr:cNvPicPr>
          <a:picLocks noChangeAspect="1"/>
        </xdr:cNvPicPr>
      </xdr:nvPicPr>
      <xdr:blipFill>
        <a:blip r:embed="rId2"/>
        <a:stretch>
          <a:fillRect/>
        </a:stretch>
      </xdr:blipFill>
      <xdr:spPr>
        <a:xfrm>
          <a:off x="0" y="6762750"/>
          <a:ext cx="8753475" cy="904875"/>
        </a:xfrm>
        <a:prstGeom prst="rect"/>
      </xdr:spPr>
    </xdr:pic>
    <xdr:clientData/>
  </xdr:oneCellAnchor>
</xdr:wsDr>
</file>

<file path=xl/drawings/drawing9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10153650" cy="1047750"/>
    <xdr:pic>
      <xdr:nvPicPr>
        <xdr:cNvPr id="2" name="Picture 1">
          <a:extLst>
            <a:ext uri="{FF2B5EF4-FFF2-40B4-BE49-F238E27FC236}">
              <a16:creationId xmlns:a16="http://schemas.microsoft.com/office/drawing/2014/main" id="{81951697-1dc2-45a4-82aa-ddcbac073129}"/>
            </a:ext>
          </a:extLst>
        </xdr:cNvPr>
        <xdr:cNvPicPr>
          <a:picLocks noChangeAspect="1"/>
        </xdr:cNvPicPr>
      </xdr:nvPicPr>
      <xdr:blipFill>
        <a:blip r:embed="rId1"/>
        <a:stretch>
          <a:fillRect/>
        </a:stretch>
      </xdr:blipFill>
      <xdr:spPr>
        <a:xfrm>
          <a:off x="0" y="0"/>
          <a:ext cx="10153650" cy="1047750"/>
        </a:xfrm>
        <a:prstGeom prst="rect"/>
      </xdr:spPr>
    </xdr:pic>
    <xdr:clientData/>
  </xdr:oneCellAnchor>
  <xdr:oneCellAnchor>
    <xdr:from>
      <xdr:col>0</xdr:col>
      <xdr:colOff>0</xdr:colOff>
      <xdr:row>43</xdr:row>
      <xdr:rowOff>161925</xdr:rowOff>
    </xdr:from>
    <xdr:ext cx="10153650" cy="704850"/>
    <xdr:pic>
      <xdr:nvPicPr>
        <xdr:cNvPr id="3" name="Picture 2">
          <a:extLst>
            <a:ext uri="{FF2B5EF4-FFF2-40B4-BE49-F238E27FC236}">
              <a16:creationId xmlns:a16="http://schemas.microsoft.com/office/drawing/2014/main" id="{821c9060-42fa-4c2d-b738-ea84a59c1aa5}"/>
            </a:ext>
          </a:extLst>
        </xdr:cNvPr>
        <xdr:cNvPicPr>
          <a:picLocks noChangeAspect="1"/>
        </xdr:cNvPicPr>
      </xdr:nvPicPr>
      <xdr:blipFill>
        <a:blip r:embed="rId2"/>
        <a:stretch>
          <a:fillRect/>
        </a:stretch>
      </xdr:blipFill>
      <xdr:spPr>
        <a:xfrm>
          <a:off x="0" y="8401050"/>
          <a:ext cx="10153650" cy="704850"/>
        </a:xfrm>
        <a:prstGeom prst="rect"/>
      </xdr:spPr>
    </xdr:pic>
    <xdr:clientData/>
  </xdr:oneCellAnchor>
</xdr:wsDr>
</file>

<file path=xl/drawings/drawing9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9525</xdr:rowOff>
    </xdr:from>
    <xdr:ext cx="8715375" cy="657225"/>
    <xdr:pic>
      <xdr:nvPicPr>
        <xdr:cNvPr id="2" name="Picture 1">
          <a:extLst>
            <a:ext uri="{FF2B5EF4-FFF2-40B4-BE49-F238E27FC236}">
              <a16:creationId xmlns:a16="http://schemas.microsoft.com/office/drawing/2014/main" id="{45808a05-276e-46d5-a5be-2ab16725a9b6}"/>
            </a:ext>
          </a:extLst>
        </xdr:cNvPr>
        <xdr:cNvPicPr>
          <a:picLocks noChangeAspect="1"/>
        </xdr:cNvPicPr>
      </xdr:nvPicPr>
      <xdr:blipFill>
        <a:blip r:embed="rId1"/>
        <a:stretch>
          <a:fillRect/>
        </a:stretch>
      </xdr:blipFill>
      <xdr:spPr>
        <a:xfrm>
          <a:off x="0" y="9525"/>
          <a:ext cx="8715375" cy="657225"/>
        </a:xfrm>
        <a:prstGeom prst="rect"/>
      </xdr:spPr>
    </xdr:pic>
    <xdr:clientData/>
  </xdr:oneCellAnchor>
  <xdr:oneCellAnchor>
    <xdr:from>
      <xdr:col>0</xdr:col>
      <xdr:colOff>0</xdr:colOff>
      <xdr:row>30</xdr:row>
      <xdr:rowOff>95250</xdr:rowOff>
    </xdr:from>
    <xdr:ext cx="7305675" cy="619125"/>
    <xdr:pic>
      <xdr:nvPicPr>
        <xdr:cNvPr id="3" name="Picture 2">
          <a:extLst>
            <a:ext uri="{FF2B5EF4-FFF2-40B4-BE49-F238E27FC236}">
              <a16:creationId xmlns:a16="http://schemas.microsoft.com/office/drawing/2014/main" id="{ed4f2672-9609-4c51-aac6-bd838886b928}"/>
            </a:ext>
          </a:extLst>
        </xdr:cNvPr>
        <xdr:cNvPicPr>
          <a:picLocks noChangeAspect="1"/>
        </xdr:cNvPicPr>
      </xdr:nvPicPr>
      <xdr:blipFill>
        <a:blip r:embed="rId2"/>
        <a:stretch>
          <a:fillRect/>
        </a:stretch>
      </xdr:blipFill>
      <xdr:spPr>
        <a:xfrm>
          <a:off x="0" y="5905500"/>
          <a:ext cx="7305675" cy="619125"/>
        </a:xfrm>
        <a:prstGeom prst="rect"/>
      </xdr:spPr>
    </xdr:pic>
    <xdr:clientData/>
  </xdr:oneCellAnchor>
</xdr:wsDr>
</file>

<file path=xl/drawings/drawing9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482184</xdr:colOff>
      <xdr:row>44</xdr:row>
      <xdr:rowOff>50774</xdr:rowOff>
    </xdr:from>
    <xdr:to>
      <xdr:col>16384</xdr:col>
      <xdr:colOff>0</xdr:colOff>
      <xdr:row>47</xdr:row>
      <xdr:rowOff>0</xdr:rowOff>
    </xdr:to>
    <xdr:pic>
      <xdr:nvPicPr>
        <xdr:cNvPr id="4" name="Picture 3">
          <a:extLst>
            <a:ext uri="{FF2B5EF4-FFF2-40B4-BE49-F238E27FC236}">
              <a16:creationId xmlns:a16="http://schemas.microsoft.com/office/drawing/2014/main" id="{8044f9e3-3cb9-05af-fe98-f4fce57e75a4}"/>
            </a:ext>
          </a:extLst>
        </xdr:cNvPr>
        <xdr:cNvPicPr>
          <a:picLocks noChangeAspect="1"/>
        </xdr:cNvPicPr>
      </xdr:nvPicPr>
      <xdr:blipFill>
        <a:blip r:embed="rId1"/>
        <a:stretch>
          <a:fillRect/>
        </a:stretch>
      </xdr:blipFill>
      <xdr:spPr>
        <a:xfrm>
          <a:off x="1514475" y="8382000"/>
          <a:ext cx="7762875" cy="476250"/>
        </a:xfrm>
        <a:prstGeom prst="rect"/>
      </xdr:spPr>
    </xdr:pic>
    <xdr:clientData/>
  </xdr:twoCellAnchor>
  <xdr:twoCellAnchor editAs="oneCell">
    <xdr:from>
      <xdr:col>0</xdr:col>
      <xdr:colOff>0</xdr:colOff>
      <xdr:row>0</xdr:row>
      <xdr:rowOff>0</xdr:rowOff>
    </xdr:from>
    <xdr:to>
      <xdr:col>12</xdr:col>
      <xdr:colOff>622300</xdr:colOff>
      <xdr:row>4</xdr:row>
      <xdr:rowOff>57189</xdr:rowOff>
    </xdr:to>
    <xdr:pic>
      <xdr:nvPicPr>
        <xdr:cNvPr id="5" name="Picture 4">
          <a:extLst>
            <a:ext uri="{FF2B5EF4-FFF2-40B4-BE49-F238E27FC236}">
              <a16:creationId xmlns:a16="http://schemas.microsoft.com/office/drawing/2014/main" id="{f81c5e97-c878-434f-a255-0099deb50408}"/>
            </a:ext>
          </a:extLst>
        </xdr:cNvPr>
        <xdr:cNvPicPr>
          <a:picLocks noChangeAspect="1"/>
        </xdr:cNvPicPr>
      </xdr:nvPicPr>
      <xdr:blipFill>
        <a:blip r:embed="rId2"/>
        <a:stretch>
          <a:fillRect/>
        </a:stretch>
      </xdr:blipFill>
      <xdr:spPr>
        <a:xfrm>
          <a:off x="0" y="0"/>
          <a:ext cx="8534400" cy="742950"/>
        </a:xfrm>
        <a:prstGeom prst="rect"/>
      </xdr:spPr>
    </xdr:pic>
    <xdr:clientData/>
  </xdr:twoCellAnchor>
</xdr:wsDr>
</file>

<file path=xl/drawings/drawing9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40</xdr:row>
      <xdr:rowOff>12672</xdr:rowOff>
    </xdr:from>
    <xdr:to>
      <xdr:col>16383</xdr:col>
      <xdr:colOff>76616</xdr:colOff>
      <xdr:row>43</xdr:row>
      <xdr:rowOff>0</xdr:rowOff>
    </xdr:to>
    <xdr:pic>
      <xdr:nvPicPr>
        <xdr:cNvPr id="4" name="Picture 3">
          <a:extLst>
            <a:ext uri="{FF2B5EF4-FFF2-40B4-BE49-F238E27FC236}">
              <a16:creationId xmlns:a16="http://schemas.microsoft.com/office/drawing/2014/main" id="{021fd3af-8d41-a8b3-4cc8-35e120371c94}"/>
            </a:ext>
          </a:extLst>
        </xdr:cNvPr>
        <xdr:cNvPicPr>
          <a:picLocks noChangeAspect="1"/>
        </xdr:cNvPicPr>
      </xdr:nvPicPr>
      <xdr:blipFill>
        <a:blip r:embed="rId1"/>
        <a:stretch>
          <a:fillRect/>
        </a:stretch>
      </xdr:blipFill>
      <xdr:spPr>
        <a:xfrm>
          <a:off x="0" y="6886575"/>
          <a:ext cx="7781925" cy="514350"/>
        </a:xfrm>
        <a:prstGeom prst="rect"/>
      </xdr:spPr>
    </xdr:pic>
    <xdr:clientData/>
  </xdr:twoCellAnchor>
  <xdr:twoCellAnchor editAs="oneCell">
    <xdr:from>
      <xdr:col>0</xdr:col>
      <xdr:colOff>0</xdr:colOff>
      <xdr:row>0</xdr:row>
      <xdr:rowOff>0</xdr:rowOff>
    </xdr:from>
    <xdr:to>
      <xdr:col>16383</xdr:col>
      <xdr:colOff>506730</xdr:colOff>
      <xdr:row>4</xdr:row>
      <xdr:rowOff>31789</xdr:rowOff>
    </xdr:to>
    <xdr:pic>
      <xdr:nvPicPr>
        <xdr:cNvPr id="5" name="Picture 4">
          <a:extLst>
            <a:ext uri="{FF2B5EF4-FFF2-40B4-BE49-F238E27FC236}">
              <a16:creationId xmlns:a16="http://schemas.microsoft.com/office/drawing/2014/main" id="{b25bb413-ec7b-4ef9-978a-dde9fef7e9b8}"/>
            </a:ext>
          </a:extLst>
        </xdr:cNvPr>
        <xdr:cNvPicPr>
          <a:picLocks noChangeAspect="1"/>
        </xdr:cNvPicPr>
      </xdr:nvPicPr>
      <xdr:blipFill>
        <a:blip r:embed="rId2"/>
        <a:stretch>
          <a:fillRect/>
        </a:stretch>
      </xdr:blipFill>
      <xdr:spPr>
        <a:xfrm>
          <a:off x="0" y="0"/>
          <a:ext cx="8210550" cy="714375"/>
        </a:xfrm>
        <a:prstGeom prst="rect"/>
      </xdr:spPr>
    </xdr:pic>
    <xdr:clientData/>
  </xdr:twoCellAnchor>
</xdr:wsDr>
</file>

<file path=xl/drawings/drawing9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355184</xdr:colOff>
      <xdr:row>25</xdr:row>
      <xdr:rowOff>88876</xdr:rowOff>
    </xdr:from>
    <xdr:to>
      <xdr:col>16383</xdr:col>
      <xdr:colOff>444500</xdr:colOff>
      <xdr:row>28</xdr:row>
      <xdr:rowOff>0</xdr:rowOff>
    </xdr:to>
    <xdr:pic>
      <xdr:nvPicPr>
        <xdr:cNvPr id="4" name="Picture 3">
          <a:extLst>
            <a:ext uri="{FF2B5EF4-FFF2-40B4-BE49-F238E27FC236}">
              <a16:creationId xmlns:a16="http://schemas.microsoft.com/office/drawing/2014/main" id="{9203abbc-fe8d-d1f5-0b16-ac18bf95ea73}"/>
            </a:ext>
          </a:extLst>
        </xdr:cNvPr>
        <xdr:cNvPicPr>
          <a:picLocks noChangeAspect="1"/>
        </xdr:cNvPicPr>
      </xdr:nvPicPr>
      <xdr:blipFill>
        <a:blip r:embed="rId1"/>
        <a:stretch>
          <a:fillRect/>
        </a:stretch>
      </xdr:blipFill>
      <xdr:spPr>
        <a:xfrm>
          <a:off x="352425" y="4552950"/>
          <a:ext cx="7781925" cy="438150"/>
        </a:xfrm>
        <a:prstGeom prst="rect"/>
      </xdr:spPr>
    </xdr:pic>
    <xdr:clientData/>
  </xdr:twoCellAnchor>
  <xdr:twoCellAnchor editAs="oneCell">
    <xdr:from>
      <xdr:col>0</xdr:col>
      <xdr:colOff>0</xdr:colOff>
      <xdr:row>0</xdr:row>
      <xdr:rowOff>0</xdr:rowOff>
    </xdr:from>
    <xdr:to>
      <xdr:col>16383</xdr:col>
      <xdr:colOff>444500</xdr:colOff>
      <xdr:row>4</xdr:row>
      <xdr:rowOff>57189</xdr:rowOff>
    </xdr:to>
    <xdr:pic>
      <xdr:nvPicPr>
        <xdr:cNvPr id="5" name="Picture 4">
          <a:extLst>
            <a:ext uri="{FF2B5EF4-FFF2-40B4-BE49-F238E27FC236}">
              <a16:creationId xmlns:a16="http://schemas.microsoft.com/office/drawing/2014/main" id="{6f1d16cd-bfb2-4c50-92e8-31ad64e96e0c}"/>
            </a:ext>
          </a:extLst>
        </xdr:cNvPr>
        <xdr:cNvPicPr>
          <a:picLocks noChangeAspect="1"/>
        </xdr:cNvPicPr>
      </xdr:nvPicPr>
      <xdr:blipFill>
        <a:blip r:embed="rId2"/>
        <a:stretch>
          <a:fillRect/>
        </a:stretch>
      </xdr:blipFill>
      <xdr:spPr>
        <a:xfrm>
          <a:off x="0" y="0"/>
          <a:ext cx="8143875" cy="742950"/>
        </a:xfrm>
        <a:prstGeom prst="rect"/>
      </xdr:spPr>
    </xdr:pic>
    <xdr:clientData/>
  </xdr:twoCellAnchor>
</xdr:wsDr>
</file>

<file path=xl/drawings/drawing9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32</xdr:row>
      <xdr:rowOff>107927</xdr:rowOff>
    </xdr:from>
    <xdr:to>
      <xdr:col>11</xdr:col>
      <xdr:colOff>343316</xdr:colOff>
      <xdr:row>35</xdr:row>
      <xdr:rowOff>0</xdr:rowOff>
    </xdr:to>
    <xdr:pic>
      <xdr:nvPicPr>
        <xdr:cNvPr id="4" name="Picture 3">
          <a:extLst>
            <a:ext uri="{FF2B5EF4-FFF2-40B4-BE49-F238E27FC236}">
              <a16:creationId xmlns:a16="http://schemas.microsoft.com/office/drawing/2014/main" id="{919db933-6faa-ae01-62c0-9afbaa961af0}"/>
            </a:ext>
          </a:extLst>
        </xdr:cNvPr>
        <xdr:cNvPicPr>
          <a:picLocks noChangeAspect="1"/>
        </xdr:cNvPicPr>
      </xdr:nvPicPr>
      <xdr:blipFill>
        <a:blip r:embed="rId1"/>
        <a:stretch>
          <a:fillRect/>
        </a:stretch>
      </xdr:blipFill>
      <xdr:spPr>
        <a:xfrm>
          <a:off x="0" y="6419850"/>
          <a:ext cx="7791450" cy="419100"/>
        </a:xfrm>
        <a:prstGeom prst="rect"/>
      </xdr:spPr>
    </xdr:pic>
    <xdr:clientData/>
  </xdr:twoCellAnchor>
  <xdr:twoCellAnchor editAs="oneCell">
    <xdr:from>
      <xdr:col>6</xdr:col>
      <xdr:colOff>133350</xdr:colOff>
      <xdr:row>0</xdr:row>
      <xdr:rowOff>0</xdr:rowOff>
    </xdr:from>
    <xdr:to>
      <xdr:col>16</xdr:col>
      <xdr:colOff>266700</xdr:colOff>
      <xdr:row>4</xdr:row>
      <xdr:rowOff>57189</xdr:rowOff>
    </xdr:to>
    <xdr:pic>
      <xdr:nvPicPr>
        <xdr:cNvPr id="3" name="Picture 2">
          <a:extLst>
            <a:ext uri="{FF2B5EF4-FFF2-40B4-BE49-F238E27FC236}">
              <a16:creationId xmlns:a16="http://schemas.microsoft.com/office/drawing/2014/main" id="{0c4fe76b-84f4-4304-949c-d6cf355aaeef}"/>
            </a:ext>
          </a:extLst>
        </xdr:cNvPr>
        <xdr:cNvPicPr>
          <a:picLocks noChangeAspect="1"/>
        </xdr:cNvPicPr>
      </xdr:nvPicPr>
      <xdr:blipFill>
        <a:blip r:embed="rId2"/>
        <a:stretch>
          <a:fillRect/>
        </a:stretch>
      </xdr:blipFill>
      <xdr:spPr>
        <a:xfrm>
          <a:off x="3524250" y="0"/>
          <a:ext cx="8162925" cy="742950"/>
        </a:xfrm>
        <a:prstGeom prst="rect"/>
      </xdr:spPr>
    </xdr:pic>
    <xdr:clientData/>
  </xdr:twoCellAnchor>
  <xdr:twoCellAnchor editAs="oneCell">
    <xdr:from>
      <xdr:col>5</xdr:col>
      <xdr:colOff>127000</xdr:colOff>
      <xdr:row>0</xdr:row>
      <xdr:rowOff>57150</xdr:rowOff>
    </xdr:from>
    <xdr:to>
      <xdr:col>6</xdr:col>
      <xdr:colOff>152433</xdr:colOff>
      <xdr:row>3</xdr:row>
      <xdr:rowOff>133381</xdr:rowOff>
    </xdr:to>
    <xdr:pic>
      <xdr:nvPicPr>
        <xdr:cNvPr id="5" name="Picture 4">
          <a:extLst>
            <a:ext uri="{FF2B5EF4-FFF2-40B4-BE49-F238E27FC236}">
              <a16:creationId xmlns:a16="http://schemas.microsoft.com/office/drawing/2014/main" id="{84dee6e8-c262-af64-55b6-c8e9da47c290}"/>
            </a:ext>
          </a:extLst>
        </xdr:cNvPr>
        <xdr:cNvPicPr>
          <a:picLocks noChangeAspect="1"/>
        </xdr:cNvPicPr>
      </xdr:nvPicPr>
      <xdr:blipFill>
        <a:blip r:embed="rId3"/>
        <a:stretch>
          <a:fillRect/>
        </a:stretch>
      </xdr:blipFill>
      <xdr:spPr>
        <a:xfrm>
          <a:off x="2924175" y="57150"/>
          <a:ext cx="619125" cy="590550"/>
        </a:xfrm>
        <a:prstGeom prst="rect"/>
      </xdr:spPr>
    </xdr:pic>
    <xdr:clientData/>
  </xdr:twoCellAnchor>
  <xdr:twoCellAnchor editAs="oneCell">
    <xdr:from>
      <xdr:col>4</xdr:col>
      <xdr:colOff>127000</xdr:colOff>
      <xdr:row>0</xdr:row>
      <xdr:rowOff>57150</xdr:rowOff>
    </xdr:from>
    <xdr:to>
      <xdr:col>5</xdr:col>
      <xdr:colOff>152433</xdr:colOff>
      <xdr:row>3</xdr:row>
      <xdr:rowOff>133381</xdr:rowOff>
    </xdr:to>
    <xdr:pic>
      <xdr:nvPicPr>
        <xdr:cNvPr id="6" name="Picture 5">
          <a:extLst>
            <a:ext uri="{FF2B5EF4-FFF2-40B4-BE49-F238E27FC236}">
              <a16:creationId xmlns:a16="http://schemas.microsoft.com/office/drawing/2014/main" id="{29f8c3ee-ec13-4fee-8001-54f06129ac4c}"/>
            </a:ext>
          </a:extLst>
        </xdr:cNvPr>
        <xdr:cNvPicPr>
          <a:picLocks noChangeAspect="1"/>
        </xdr:cNvPicPr>
      </xdr:nvPicPr>
      <xdr:blipFill>
        <a:blip r:embed="rId3"/>
        <a:stretch>
          <a:fillRect/>
        </a:stretch>
      </xdr:blipFill>
      <xdr:spPr>
        <a:xfrm>
          <a:off x="2333625" y="57150"/>
          <a:ext cx="619125" cy="590550"/>
        </a:xfrm>
        <a:prstGeom prst="rect"/>
      </xdr:spPr>
    </xdr:pic>
    <xdr:clientData/>
  </xdr:twoCellAnchor>
  <xdr:twoCellAnchor editAs="oneCell">
    <xdr:from>
      <xdr:col>3</xdr:col>
      <xdr:colOff>127000</xdr:colOff>
      <xdr:row>0</xdr:row>
      <xdr:rowOff>57150</xdr:rowOff>
    </xdr:from>
    <xdr:to>
      <xdr:col>4</xdr:col>
      <xdr:colOff>152433</xdr:colOff>
      <xdr:row>3</xdr:row>
      <xdr:rowOff>133381</xdr:rowOff>
    </xdr:to>
    <xdr:pic>
      <xdr:nvPicPr>
        <xdr:cNvPr id="7" name="Picture 6">
          <a:extLst>
            <a:ext uri="{FF2B5EF4-FFF2-40B4-BE49-F238E27FC236}">
              <a16:creationId xmlns:a16="http://schemas.microsoft.com/office/drawing/2014/main" id="{23cb8204-7ef6-4979-8fce-01c9cc2db82f}"/>
            </a:ext>
          </a:extLst>
        </xdr:cNvPr>
        <xdr:cNvPicPr>
          <a:picLocks noChangeAspect="1"/>
        </xdr:cNvPicPr>
      </xdr:nvPicPr>
      <xdr:blipFill>
        <a:blip r:embed="rId3"/>
        <a:stretch>
          <a:fillRect/>
        </a:stretch>
      </xdr:blipFill>
      <xdr:spPr>
        <a:xfrm>
          <a:off x="1743075" y="57150"/>
          <a:ext cx="619125" cy="590550"/>
        </a:xfrm>
        <a:prstGeom prst="rect"/>
      </xdr:spPr>
    </xdr:pic>
    <xdr:clientData/>
  </xdr:twoCellAnchor>
  <xdr:twoCellAnchor editAs="oneCell">
    <xdr:from>
      <xdr:col>2</xdr:col>
      <xdr:colOff>114300</xdr:colOff>
      <xdr:row>0</xdr:row>
      <xdr:rowOff>57150</xdr:rowOff>
    </xdr:from>
    <xdr:to>
      <xdr:col>3</xdr:col>
      <xdr:colOff>139733</xdr:colOff>
      <xdr:row>3</xdr:row>
      <xdr:rowOff>133381</xdr:rowOff>
    </xdr:to>
    <xdr:pic>
      <xdr:nvPicPr>
        <xdr:cNvPr id="8" name="Picture 7">
          <a:extLst>
            <a:ext uri="{FF2B5EF4-FFF2-40B4-BE49-F238E27FC236}">
              <a16:creationId xmlns:a16="http://schemas.microsoft.com/office/drawing/2014/main" id="{45d4fa8e-242c-4dbb-ad5c-d70d1cc89bff}"/>
            </a:ext>
          </a:extLst>
        </xdr:cNvPr>
        <xdr:cNvPicPr>
          <a:picLocks noChangeAspect="1"/>
        </xdr:cNvPicPr>
      </xdr:nvPicPr>
      <xdr:blipFill>
        <a:blip r:embed="rId3"/>
        <a:stretch>
          <a:fillRect/>
        </a:stretch>
      </xdr:blipFill>
      <xdr:spPr>
        <a:xfrm>
          <a:off x="1143000" y="57150"/>
          <a:ext cx="619125" cy="590550"/>
        </a:xfrm>
        <a:prstGeom prst="rect"/>
      </xdr:spPr>
    </xdr:pic>
    <xdr:clientData/>
  </xdr:twoCellAnchor>
  <xdr:twoCellAnchor editAs="oneCell">
    <xdr:from>
      <xdr:col>1</xdr:col>
      <xdr:colOff>95250</xdr:colOff>
      <xdr:row>0</xdr:row>
      <xdr:rowOff>57150</xdr:rowOff>
    </xdr:from>
    <xdr:to>
      <xdr:col>2</xdr:col>
      <xdr:colOff>120683</xdr:colOff>
      <xdr:row>3</xdr:row>
      <xdr:rowOff>133381</xdr:rowOff>
    </xdr:to>
    <xdr:pic>
      <xdr:nvPicPr>
        <xdr:cNvPr id="9" name="Picture 8">
          <a:extLst>
            <a:ext uri="{FF2B5EF4-FFF2-40B4-BE49-F238E27FC236}">
              <a16:creationId xmlns:a16="http://schemas.microsoft.com/office/drawing/2014/main" id="{a9c2a111-1a09-482d-a3fa-01faf9484cc0}"/>
            </a:ext>
          </a:extLst>
        </xdr:cNvPr>
        <xdr:cNvPicPr>
          <a:picLocks noChangeAspect="1"/>
        </xdr:cNvPicPr>
      </xdr:nvPicPr>
      <xdr:blipFill>
        <a:blip r:embed="rId3"/>
        <a:stretch>
          <a:fillRect/>
        </a:stretch>
      </xdr:blipFill>
      <xdr:spPr>
        <a:xfrm>
          <a:off x="533400" y="57150"/>
          <a:ext cx="619125" cy="590550"/>
        </a:xfrm>
        <a:prstGeom prst="rect"/>
      </xdr:spPr>
    </xdr:pic>
    <xdr:clientData/>
  </xdr:twoCellAnchor>
  <xdr:twoCellAnchor editAs="oneCell">
    <xdr:from>
      <xdr:col>0</xdr:col>
      <xdr:colOff>0</xdr:colOff>
      <xdr:row>0</xdr:row>
      <xdr:rowOff>57150</xdr:rowOff>
    </xdr:from>
    <xdr:to>
      <xdr:col>1</xdr:col>
      <xdr:colOff>171483</xdr:colOff>
      <xdr:row>3</xdr:row>
      <xdr:rowOff>133381</xdr:rowOff>
    </xdr:to>
    <xdr:pic>
      <xdr:nvPicPr>
        <xdr:cNvPr id="10" name="Picture 9">
          <a:extLst>
            <a:ext uri="{FF2B5EF4-FFF2-40B4-BE49-F238E27FC236}">
              <a16:creationId xmlns:a16="http://schemas.microsoft.com/office/drawing/2014/main" id="{156b2cd8-31e5-417b-a942-203a1ae87878}"/>
            </a:ext>
          </a:extLst>
        </xdr:cNvPr>
        <xdr:cNvPicPr>
          <a:picLocks noChangeAspect="1"/>
        </xdr:cNvPicPr>
      </xdr:nvPicPr>
      <xdr:blipFill>
        <a:blip r:embed="rId3"/>
        <a:stretch>
          <a:fillRect/>
        </a:stretch>
      </xdr:blipFill>
      <xdr:spPr>
        <a:xfrm>
          <a:off x="0" y="57150"/>
          <a:ext cx="609600" cy="590550"/>
        </a:xfrm>
        <a:prstGeom prst="rect"/>
      </xdr:spPr>
    </xdr:pic>
    <xdr:clientData/>
  </xdr:twoCellAnchor>
  <xdr:twoCellAnchor>
    <xdr:from>
      <xdr:col>7</xdr:col>
      <xdr:colOff>31750</xdr:colOff>
      <xdr:row>18</xdr:row>
      <xdr:rowOff>114300</xdr:rowOff>
    </xdr:from>
    <xdr:to>
      <xdr:col>16</xdr:col>
      <xdr:colOff>673100</xdr:colOff>
      <xdr:row>28</xdr:row>
      <xdr:rowOff>152400</xdr:rowOff>
    </xdr:to>
    <xdr:sp fLocksText="0">
      <xdr:nvSpPr>
        <xdr:cNvPr id="11" name="Rectangle 10">
          <a:extLst>
            <a:ext uri="{FF2B5EF4-FFF2-40B4-BE49-F238E27FC236}">
              <a16:creationId xmlns:a16="http://schemas.microsoft.com/office/drawing/2014/main" id="{ffe6aab8-6c94-1b59-53a7-06d1a5e1e890}"/>
            </a:ext>
          </a:extLst>
        </xdr:cNvPr>
        <xdr:cNvSpPr/>
      </xdr:nvSpPr>
      <xdr:spPr>
        <a:xfrm>
          <a:off x="4286250" y="4029075"/>
          <a:ext cx="7800975" cy="1752600"/>
        </a:xfrm>
        <a:prstGeom prst="rect"/>
        <a:noFill/>
        <a:ln w="6350">
          <a:solidFill>
            <a:srgbClr val="00CCCC"/>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en-ZA" sz="1100"/>
        </a:p>
      </xdr:txBody>
    </xdr:sp>
    <xdr:clientData/>
  </xdr:twoCellAnchor>
</xdr:wsDr>
</file>

<file path=xl/drawings/drawing9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520285</xdr:colOff>
      <xdr:row>34</xdr:row>
      <xdr:rowOff>133328</xdr:rowOff>
    </xdr:from>
    <xdr:to>
      <xdr:col>16383</xdr:col>
      <xdr:colOff>292100</xdr:colOff>
      <xdr:row>37</xdr:row>
      <xdr:rowOff>0</xdr:rowOff>
    </xdr:to>
    <xdr:pic>
      <xdr:nvPicPr>
        <xdr:cNvPr id="4" name="Picture 3">
          <a:extLst>
            <a:ext uri="{FF2B5EF4-FFF2-40B4-BE49-F238E27FC236}">
              <a16:creationId xmlns:a16="http://schemas.microsoft.com/office/drawing/2014/main" id="{6889782d-e4ea-58d4-1980-604248d520ae}"/>
            </a:ext>
          </a:extLst>
        </xdr:cNvPr>
        <xdr:cNvPicPr>
          <a:picLocks noChangeAspect="1"/>
        </xdr:cNvPicPr>
      </xdr:nvPicPr>
      <xdr:blipFill>
        <a:blip r:embed="rId1"/>
        <a:stretch>
          <a:fillRect/>
        </a:stretch>
      </xdr:blipFill>
      <xdr:spPr>
        <a:xfrm>
          <a:off x="4781550" y="6600825"/>
          <a:ext cx="7715250" cy="390525"/>
        </a:xfrm>
        <a:prstGeom prst="rect"/>
      </xdr:spPr>
    </xdr:pic>
    <xdr:clientData/>
  </xdr:twoCellAnchor>
  <xdr:twoCellAnchor editAs="oneCell">
    <xdr:from>
      <xdr:col>6</xdr:col>
      <xdr:colOff>133350</xdr:colOff>
      <xdr:row>0</xdr:row>
      <xdr:rowOff>0</xdr:rowOff>
    </xdr:from>
    <xdr:to>
      <xdr:col>16</xdr:col>
      <xdr:colOff>292100</xdr:colOff>
      <xdr:row>4</xdr:row>
      <xdr:rowOff>57189</xdr:rowOff>
    </xdr:to>
    <xdr:pic>
      <xdr:nvPicPr>
        <xdr:cNvPr id="5" name="Picture 4">
          <a:extLst>
            <a:ext uri="{FF2B5EF4-FFF2-40B4-BE49-F238E27FC236}">
              <a16:creationId xmlns:a16="http://schemas.microsoft.com/office/drawing/2014/main" id="{5cb8f818-1425-460b-a463-8cafeb4c5278}"/>
            </a:ext>
          </a:extLst>
        </xdr:cNvPr>
        <xdr:cNvPicPr>
          <a:picLocks noChangeAspect="1"/>
        </xdr:cNvPicPr>
      </xdr:nvPicPr>
      <xdr:blipFill>
        <a:blip r:embed="rId2"/>
        <a:stretch>
          <a:fillRect/>
        </a:stretch>
      </xdr:blipFill>
      <xdr:spPr>
        <a:xfrm>
          <a:off x="3524250" y="0"/>
          <a:ext cx="8153400" cy="742950"/>
        </a:xfrm>
        <a:prstGeom prst="rect"/>
      </xdr:spPr>
    </xdr:pic>
    <xdr:clientData/>
  </xdr:twoCellAnchor>
  <xdr:twoCellAnchor editAs="oneCell">
    <xdr:from>
      <xdr:col>5</xdr:col>
      <xdr:colOff>127000</xdr:colOff>
      <xdr:row>0</xdr:row>
      <xdr:rowOff>57150</xdr:rowOff>
    </xdr:from>
    <xdr:to>
      <xdr:col>6</xdr:col>
      <xdr:colOff>152433</xdr:colOff>
      <xdr:row>3</xdr:row>
      <xdr:rowOff>133381</xdr:rowOff>
    </xdr:to>
    <xdr:pic>
      <xdr:nvPicPr>
        <xdr:cNvPr id="6" name="Picture 5">
          <a:extLst>
            <a:ext uri="{FF2B5EF4-FFF2-40B4-BE49-F238E27FC236}">
              <a16:creationId xmlns:a16="http://schemas.microsoft.com/office/drawing/2014/main" id="{7816fab0-bf39-4d37-b2df-a102b53aa278}"/>
            </a:ext>
          </a:extLst>
        </xdr:cNvPr>
        <xdr:cNvPicPr>
          <a:picLocks noChangeAspect="1"/>
        </xdr:cNvPicPr>
      </xdr:nvPicPr>
      <xdr:blipFill>
        <a:blip r:embed="rId3"/>
        <a:stretch>
          <a:fillRect/>
        </a:stretch>
      </xdr:blipFill>
      <xdr:spPr>
        <a:xfrm>
          <a:off x="2924175" y="57150"/>
          <a:ext cx="619125" cy="590550"/>
        </a:xfrm>
        <a:prstGeom prst="rect"/>
      </xdr:spPr>
    </xdr:pic>
    <xdr:clientData/>
  </xdr:twoCellAnchor>
  <xdr:twoCellAnchor editAs="oneCell">
    <xdr:from>
      <xdr:col>4</xdr:col>
      <xdr:colOff>127000</xdr:colOff>
      <xdr:row>0</xdr:row>
      <xdr:rowOff>57150</xdr:rowOff>
    </xdr:from>
    <xdr:to>
      <xdr:col>5</xdr:col>
      <xdr:colOff>152433</xdr:colOff>
      <xdr:row>3</xdr:row>
      <xdr:rowOff>133381</xdr:rowOff>
    </xdr:to>
    <xdr:pic>
      <xdr:nvPicPr>
        <xdr:cNvPr id="7" name="Picture 6">
          <a:extLst>
            <a:ext uri="{FF2B5EF4-FFF2-40B4-BE49-F238E27FC236}">
              <a16:creationId xmlns:a16="http://schemas.microsoft.com/office/drawing/2014/main" id="{4c19ab8d-8895-4af8-96ae-92e610db172f}"/>
            </a:ext>
          </a:extLst>
        </xdr:cNvPr>
        <xdr:cNvPicPr>
          <a:picLocks noChangeAspect="1"/>
        </xdr:cNvPicPr>
      </xdr:nvPicPr>
      <xdr:blipFill>
        <a:blip r:embed="rId3"/>
        <a:stretch>
          <a:fillRect/>
        </a:stretch>
      </xdr:blipFill>
      <xdr:spPr>
        <a:xfrm>
          <a:off x="2333625" y="57150"/>
          <a:ext cx="619125" cy="590550"/>
        </a:xfrm>
        <a:prstGeom prst="rect"/>
      </xdr:spPr>
    </xdr:pic>
    <xdr:clientData/>
  </xdr:twoCellAnchor>
  <xdr:twoCellAnchor editAs="oneCell">
    <xdr:from>
      <xdr:col>3</xdr:col>
      <xdr:colOff>127000</xdr:colOff>
      <xdr:row>0</xdr:row>
      <xdr:rowOff>57150</xdr:rowOff>
    </xdr:from>
    <xdr:to>
      <xdr:col>4</xdr:col>
      <xdr:colOff>152433</xdr:colOff>
      <xdr:row>3</xdr:row>
      <xdr:rowOff>133381</xdr:rowOff>
    </xdr:to>
    <xdr:pic>
      <xdr:nvPicPr>
        <xdr:cNvPr id="8" name="Picture 7">
          <a:extLst>
            <a:ext uri="{FF2B5EF4-FFF2-40B4-BE49-F238E27FC236}">
              <a16:creationId xmlns:a16="http://schemas.microsoft.com/office/drawing/2014/main" id="{e2c5f611-007a-49cb-98f9-07be4b33a3c3}"/>
            </a:ext>
          </a:extLst>
        </xdr:cNvPr>
        <xdr:cNvPicPr>
          <a:picLocks noChangeAspect="1"/>
        </xdr:cNvPicPr>
      </xdr:nvPicPr>
      <xdr:blipFill>
        <a:blip r:embed="rId3"/>
        <a:stretch>
          <a:fillRect/>
        </a:stretch>
      </xdr:blipFill>
      <xdr:spPr>
        <a:xfrm>
          <a:off x="1743075" y="57150"/>
          <a:ext cx="619125" cy="590550"/>
        </a:xfrm>
        <a:prstGeom prst="rect"/>
      </xdr:spPr>
    </xdr:pic>
    <xdr:clientData/>
  </xdr:twoCellAnchor>
  <xdr:twoCellAnchor editAs="oneCell">
    <xdr:from>
      <xdr:col>2</xdr:col>
      <xdr:colOff>114300</xdr:colOff>
      <xdr:row>0</xdr:row>
      <xdr:rowOff>57150</xdr:rowOff>
    </xdr:from>
    <xdr:to>
      <xdr:col>3</xdr:col>
      <xdr:colOff>139733</xdr:colOff>
      <xdr:row>3</xdr:row>
      <xdr:rowOff>133381</xdr:rowOff>
    </xdr:to>
    <xdr:pic>
      <xdr:nvPicPr>
        <xdr:cNvPr id="9" name="Picture 8">
          <a:extLst>
            <a:ext uri="{FF2B5EF4-FFF2-40B4-BE49-F238E27FC236}">
              <a16:creationId xmlns:a16="http://schemas.microsoft.com/office/drawing/2014/main" id="{9a367b8d-3b50-4133-8150-ab33d25ccd8f}"/>
            </a:ext>
          </a:extLst>
        </xdr:cNvPr>
        <xdr:cNvPicPr>
          <a:picLocks noChangeAspect="1"/>
        </xdr:cNvPicPr>
      </xdr:nvPicPr>
      <xdr:blipFill>
        <a:blip r:embed="rId3"/>
        <a:stretch>
          <a:fillRect/>
        </a:stretch>
      </xdr:blipFill>
      <xdr:spPr>
        <a:xfrm>
          <a:off x="1143000" y="57150"/>
          <a:ext cx="619125" cy="590550"/>
        </a:xfrm>
        <a:prstGeom prst="rect"/>
      </xdr:spPr>
    </xdr:pic>
    <xdr:clientData/>
  </xdr:twoCellAnchor>
  <xdr:twoCellAnchor editAs="oneCell">
    <xdr:from>
      <xdr:col>1</xdr:col>
      <xdr:colOff>95250</xdr:colOff>
      <xdr:row>0</xdr:row>
      <xdr:rowOff>57150</xdr:rowOff>
    </xdr:from>
    <xdr:to>
      <xdr:col>2</xdr:col>
      <xdr:colOff>120683</xdr:colOff>
      <xdr:row>3</xdr:row>
      <xdr:rowOff>133381</xdr:rowOff>
    </xdr:to>
    <xdr:pic>
      <xdr:nvPicPr>
        <xdr:cNvPr id="10" name="Picture 9">
          <a:extLst>
            <a:ext uri="{FF2B5EF4-FFF2-40B4-BE49-F238E27FC236}">
              <a16:creationId xmlns:a16="http://schemas.microsoft.com/office/drawing/2014/main" id="{b8986698-34fe-43da-9cf1-a1f8688bd9ae}"/>
            </a:ext>
          </a:extLst>
        </xdr:cNvPr>
        <xdr:cNvPicPr>
          <a:picLocks noChangeAspect="1"/>
        </xdr:cNvPicPr>
      </xdr:nvPicPr>
      <xdr:blipFill>
        <a:blip r:embed="rId3"/>
        <a:stretch>
          <a:fillRect/>
        </a:stretch>
      </xdr:blipFill>
      <xdr:spPr>
        <a:xfrm>
          <a:off x="533400" y="57150"/>
          <a:ext cx="619125" cy="590550"/>
        </a:xfrm>
        <a:prstGeom prst="rect"/>
      </xdr:spPr>
    </xdr:pic>
    <xdr:clientData/>
  </xdr:twoCellAnchor>
  <xdr:twoCellAnchor editAs="oneCell">
    <xdr:from>
      <xdr:col>0</xdr:col>
      <xdr:colOff>0</xdr:colOff>
      <xdr:row>0</xdr:row>
      <xdr:rowOff>57150</xdr:rowOff>
    </xdr:from>
    <xdr:to>
      <xdr:col>1</xdr:col>
      <xdr:colOff>171483</xdr:colOff>
      <xdr:row>3</xdr:row>
      <xdr:rowOff>133381</xdr:rowOff>
    </xdr:to>
    <xdr:pic>
      <xdr:nvPicPr>
        <xdr:cNvPr id="11" name="Picture 10">
          <a:extLst>
            <a:ext uri="{FF2B5EF4-FFF2-40B4-BE49-F238E27FC236}">
              <a16:creationId xmlns:a16="http://schemas.microsoft.com/office/drawing/2014/main" id="{60550e0d-77ea-464b-a887-79b728bb2ff8}"/>
            </a:ext>
          </a:extLst>
        </xdr:cNvPr>
        <xdr:cNvPicPr>
          <a:picLocks noChangeAspect="1"/>
        </xdr:cNvPicPr>
      </xdr:nvPicPr>
      <xdr:blipFill>
        <a:blip r:embed="rId3"/>
        <a:stretch>
          <a:fillRect/>
        </a:stretch>
      </xdr:blipFill>
      <xdr:spPr>
        <a:xfrm>
          <a:off x="0" y="57150"/>
          <a:ext cx="609600" cy="590550"/>
        </a:xfrm>
        <a:prstGeom prst="rect"/>
      </xdr:spPr>
    </xdr:pic>
    <xdr:clientData/>
  </xdr:twoCellAnchor>
</xdr:wsDr>
</file>

<file path=xl/drawings/drawing9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36</xdr:row>
      <xdr:rowOff>133326</xdr:rowOff>
    </xdr:from>
    <xdr:to>
      <xdr:col>16383</xdr:col>
      <xdr:colOff>133766</xdr:colOff>
      <xdr:row>39</xdr:row>
      <xdr:rowOff>0</xdr:rowOff>
    </xdr:to>
    <xdr:pic>
      <xdr:nvPicPr>
        <xdr:cNvPr id="4" name="Picture 3">
          <a:extLst>
            <a:ext uri="{FF2B5EF4-FFF2-40B4-BE49-F238E27FC236}">
              <a16:creationId xmlns:a16="http://schemas.microsoft.com/office/drawing/2014/main" id="{bd3cd536-85bc-3589-de35-5e420606f402}"/>
            </a:ext>
          </a:extLst>
        </xdr:cNvPr>
        <xdr:cNvPicPr>
          <a:picLocks noChangeAspect="1"/>
        </xdr:cNvPicPr>
      </xdr:nvPicPr>
      <xdr:blipFill>
        <a:blip r:embed="rId1"/>
        <a:stretch>
          <a:fillRect/>
        </a:stretch>
      </xdr:blipFill>
      <xdr:spPr>
        <a:xfrm>
          <a:off x="0" y="6896100"/>
          <a:ext cx="7810500" cy="457200"/>
        </a:xfrm>
        <a:prstGeom prst="rect"/>
      </xdr:spPr>
    </xdr:pic>
    <xdr:clientData/>
  </xdr:twoCellAnchor>
  <xdr:twoCellAnchor editAs="oneCell">
    <xdr:from>
      <xdr:col>0</xdr:col>
      <xdr:colOff>0</xdr:colOff>
      <xdr:row>0</xdr:row>
      <xdr:rowOff>0</xdr:rowOff>
    </xdr:from>
    <xdr:to>
      <xdr:col>16384</xdr:col>
      <xdr:colOff>0</xdr:colOff>
      <xdr:row>4</xdr:row>
      <xdr:rowOff>57189</xdr:rowOff>
    </xdr:to>
    <xdr:pic>
      <xdr:nvPicPr>
        <xdr:cNvPr id="6" name="Picture 5">
          <a:extLst>
            <a:ext uri="{FF2B5EF4-FFF2-40B4-BE49-F238E27FC236}">
              <a16:creationId xmlns:a16="http://schemas.microsoft.com/office/drawing/2014/main" id="{262bb258-6b11-4e32-b4b4-427bb9ad5e29}"/>
            </a:ext>
          </a:extLst>
        </xdr:cNvPr>
        <xdr:cNvPicPr>
          <a:picLocks noChangeAspect="1"/>
        </xdr:cNvPicPr>
      </xdr:nvPicPr>
      <xdr:blipFill>
        <a:blip r:embed="rId2"/>
        <a:stretch>
          <a:fillRect/>
        </a:stretch>
      </xdr:blipFill>
      <xdr:spPr>
        <a:xfrm>
          <a:off x="0" y="0"/>
          <a:ext cx="8267700" cy="742950"/>
        </a:xfrm>
        <a:prstGeom prst="rect"/>
      </xdr:spPr>
    </xdr:pic>
    <xdr:clientData/>
  </xdr:twoCellAnchor>
</xdr:wsDr>
</file>

<file path=xl/drawings/drawing9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374235</xdr:colOff>
      <xdr:row>29</xdr:row>
      <xdr:rowOff>38074</xdr:rowOff>
    </xdr:from>
    <xdr:to>
      <xdr:col>16384</xdr:col>
      <xdr:colOff>0</xdr:colOff>
      <xdr:row>32</xdr:row>
      <xdr:rowOff>0</xdr:rowOff>
    </xdr:to>
    <xdr:pic>
      <xdr:nvPicPr>
        <xdr:cNvPr id="4" name="Picture 3">
          <a:extLst>
            <a:ext uri="{FF2B5EF4-FFF2-40B4-BE49-F238E27FC236}">
              <a16:creationId xmlns:a16="http://schemas.microsoft.com/office/drawing/2014/main" id="{48fad263-2b29-54e6-aba8-b61252efc246}"/>
            </a:ext>
          </a:extLst>
        </xdr:cNvPr>
        <xdr:cNvPicPr>
          <a:picLocks noChangeAspect="1"/>
        </xdr:cNvPicPr>
      </xdr:nvPicPr>
      <xdr:blipFill>
        <a:blip r:embed="rId1"/>
        <a:stretch>
          <a:fillRect/>
        </a:stretch>
      </xdr:blipFill>
      <xdr:spPr>
        <a:xfrm>
          <a:off x="371475" y="5991225"/>
          <a:ext cx="7772400" cy="485775"/>
        </a:xfrm>
        <a:prstGeom prst="rect"/>
      </xdr:spPr>
    </xdr:pic>
    <xdr:clientData/>
  </xdr:twoCellAnchor>
  <xdr:twoCellAnchor editAs="oneCell">
    <xdr:from>
      <xdr:col>0</xdr:col>
      <xdr:colOff>0</xdr:colOff>
      <xdr:row>0</xdr:row>
      <xdr:rowOff>0</xdr:rowOff>
    </xdr:from>
    <xdr:to>
      <xdr:col>16384</xdr:col>
      <xdr:colOff>0</xdr:colOff>
      <xdr:row>4</xdr:row>
      <xdr:rowOff>57189</xdr:rowOff>
    </xdr:to>
    <xdr:pic>
      <xdr:nvPicPr>
        <xdr:cNvPr id="6" name="Picture 5">
          <a:extLst>
            <a:ext uri="{FF2B5EF4-FFF2-40B4-BE49-F238E27FC236}">
              <a16:creationId xmlns:a16="http://schemas.microsoft.com/office/drawing/2014/main" id="{83222d35-f9d5-4caf-9f6f-82905aee2d1f}"/>
            </a:ext>
          </a:extLst>
        </xdr:cNvPr>
        <xdr:cNvPicPr>
          <a:picLocks noChangeAspect="1"/>
        </xdr:cNvPicPr>
      </xdr:nvPicPr>
      <xdr:blipFill>
        <a:blip r:embed="rId2"/>
        <a:stretch>
          <a:fillRect/>
        </a:stretch>
      </xdr:blipFill>
      <xdr:spPr>
        <a:xfrm>
          <a:off x="0" y="0"/>
          <a:ext cx="8143875" cy="742950"/>
        </a:xfrm>
        <a:prstGeom prst="rec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 /><Relationship Id="rId2" Type="http://schemas.openxmlformats.org/officeDocument/2006/relationships/printerSettings" Target="../printerSettings/printerSettings10.bin" /></Relationships>
</file>

<file path=xl/worksheets/_rels/sheet100.xml.rels><?xml version="1.0" encoding="UTF-8" standalone="yes"?><Relationships xmlns="http://schemas.openxmlformats.org/package/2006/relationships"><Relationship Id="rId1" Type="http://schemas.openxmlformats.org/officeDocument/2006/relationships/drawing" Target="../drawings/drawing100.xml" /><Relationship Id="rId2" Type="http://schemas.openxmlformats.org/officeDocument/2006/relationships/printerSettings" Target="../printerSettings/printerSettings100.bin" /></Relationships>
</file>

<file path=xl/worksheets/_rels/sheet101.xml.rels><?xml version="1.0" encoding="UTF-8" standalone="yes"?><Relationships xmlns="http://schemas.openxmlformats.org/package/2006/relationships"><Relationship Id="rId1" Type="http://schemas.openxmlformats.org/officeDocument/2006/relationships/drawing" Target="../drawings/drawing101.xml" /><Relationship Id="rId2" Type="http://schemas.openxmlformats.org/officeDocument/2006/relationships/printerSettings" Target="../printerSettings/printerSettings101.bin" /></Relationships>
</file>

<file path=xl/worksheets/_rels/sheet102.xml.rels><?xml version="1.0" encoding="UTF-8" standalone="yes"?><Relationships xmlns="http://schemas.openxmlformats.org/package/2006/relationships"><Relationship Id="rId1" Type="http://schemas.openxmlformats.org/officeDocument/2006/relationships/drawing" Target="../drawings/drawing102.xml" /><Relationship Id="rId2" Type="http://schemas.openxmlformats.org/officeDocument/2006/relationships/printerSettings" Target="../printerSettings/printerSettings102.bin" /></Relationships>
</file>

<file path=xl/worksheets/_rels/sheet103.xml.rels><?xml version="1.0" encoding="UTF-8" standalone="yes"?><Relationships xmlns="http://schemas.openxmlformats.org/package/2006/relationships"><Relationship Id="rId1" Type="http://schemas.openxmlformats.org/officeDocument/2006/relationships/drawing" Target="../drawings/drawing103.xml" /><Relationship Id="rId2" Type="http://schemas.openxmlformats.org/officeDocument/2006/relationships/printerSettings" Target="../printerSettings/printerSettings103.bin" /></Relationships>
</file>

<file path=xl/worksheets/_rels/sheet104.xml.rels><?xml version="1.0" encoding="UTF-8" standalone="yes"?><Relationships xmlns="http://schemas.openxmlformats.org/package/2006/relationships"><Relationship Id="rId1" Type="http://schemas.openxmlformats.org/officeDocument/2006/relationships/drawing" Target="../drawings/drawing104.xml" /><Relationship Id="rId2" Type="http://schemas.openxmlformats.org/officeDocument/2006/relationships/printerSettings" Target="../printerSettings/printerSettings104.bin" /></Relationships>
</file>

<file path=xl/worksheets/_rels/sheet105.xml.rels><?xml version="1.0" encoding="UTF-8" standalone="yes"?><Relationships xmlns="http://schemas.openxmlformats.org/package/2006/relationships"><Relationship Id="rId1" Type="http://schemas.openxmlformats.org/officeDocument/2006/relationships/drawing" Target="../drawings/drawing105.xml" /><Relationship Id="rId2" Type="http://schemas.openxmlformats.org/officeDocument/2006/relationships/printerSettings" Target="../printerSettings/printerSettings105.bin" /></Relationships>
</file>

<file path=xl/worksheets/_rels/sheet106.xml.rels><?xml version="1.0" encoding="UTF-8" standalone="yes"?><Relationships xmlns="http://schemas.openxmlformats.org/package/2006/relationships"><Relationship Id="rId1" Type="http://schemas.openxmlformats.org/officeDocument/2006/relationships/drawing" Target="../drawings/drawing106.xml" /><Relationship Id="rId2" Type="http://schemas.openxmlformats.org/officeDocument/2006/relationships/printerSettings" Target="../printerSettings/printerSettings106.bin" /></Relationships>
</file>

<file path=xl/worksheets/_rels/sheet107.xml.rels><?xml version="1.0" encoding="UTF-8" standalone="yes"?><Relationships xmlns="http://schemas.openxmlformats.org/package/2006/relationships"><Relationship Id="rId1" Type="http://schemas.openxmlformats.org/officeDocument/2006/relationships/drawing" Target="../drawings/drawing107.xml" /><Relationship Id="rId2" Type="http://schemas.openxmlformats.org/officeDocument/2006/relationships/printerSettings" Target="../printerSettings/printerSettings107.bin" /></Relationships>
</file>

<file path=xl/worksheets/_rels/sheet108.xml.rels><?xml version="1.0" encoding="UTF-8" standalone="yes"?><Relationships xmlns="http://schemas.openxmlformats.org/package/2006/relationships"><Relationship Id="rId1" Type="http://schemas.openxmlformats.org/officeDocument/2006/relationships/drawing" Target="../drawings/drawing108.xml" /><Relationship Id="rId2" Type="http://schemas.openxmlformats.org/officeDocument/2006/relationships/printerSettings" Target="../printerSettings/printerSettings108.bin" /></Relationships>
</file>

<file path=xl/worksheets/_rels/sheet109.xml.rels><?xml version="1.0" encoding="UTF-8" standalone="yes"?><Relationships xmlns="http://schemas.openxmlformats.org/package/2006/relationships"><Relationship Id="rId1" Type="http://schemas.openxmlformats.org/officeDocument/2006/relationships/drawing" Target="../drawings/drawing109.xml" /><Relationship Id="rId2" Type="http://schemas.openxmlformats.org/officeDocument/2006/relationships/printerSettings" Target="../printerSettings/printerSettings109.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11.bin" /></Relationships>
</file>

<file path=xl/worksheets/_rels/sheet110.xml.rels><?xml version="1.0" encoding="UTF-8" standalone="yes"?><Relationships xmlns="http://schemas.openxmlformats.org/package/2006/relationships"><Relationship Id="rId1" Type="http://schemas.openxmlformats.org/officeDocument/2006/relationships/drawing" Target="../drawings/drawing110.xml" /><Relationship Id="rId2" Type="http://schemas.openxmlformats.org/officeDocument/2006/relationships/printerSettings" Target="../printerSettings/printerSettings110.bin" /></Relationships>
</file>

<file path=xl/worksheets/_rels/sheet111.xml.rels><?xml version="1.0" encoding="UTF-8" standalone="yes"?><Relationships xmlns="http://schemas.openxmlformats.org/package/2006/relationships"><Relationship Id="rId1" Type="http://schemas.openxmlformats.org/officeDocument/2006/relationships/drawing" Target="../drawings/drawing111.xml" /><Relationship Id="rId2" Type="http://schemas.openxmlformats.org/officeDocument/2006/relationships/printerSettings" Target="../printerSettings/printerSettings111.bin" /></Relationships>
</file>

<file path=xl/worksheets/_rels/sheet112.xml.rels><?xml version="1.0" encoding="UTF-8" standalone="yes"?><Relationships xmlns="http://schemas.openxmlformats.org/package/2006/relationships"><Relationship Id="rId1" Type="http://schemas.openxmlformats.org/officeDocument/2006/relationships/drawing" Target="../drawings/drawing112.xml" /><Relationship Id="rId2" Type="http://schemas.openxmlformats.org/officeDocument/2006/relationships/printerSettings" Target="../printerSettings/printerSettings112.bin" /></Relationships>
</file>

<file path=xl/worksheets/_rels/sheet113.xml.rels><?xml version="1.0" encoding="UTF-8" standalone="yes"?><Relationships xmlns="http://schemas.openxmlformats.org/package/2006/relationships"><Relationship Id="rId1" Type="http://schemas.openxmlformats.org/officeDocument/2006/relationships/drawing" Target="../drawings/drawing113.xml" /><Relationship Id="rId2" Type="http://schemas.openxmlformats.org/officeDocument/2006/relationships/printerSettings" Target="../printerSettings/printerSettings113.bin" /></Relationships>
</file>

<file path=xl/worksheets/_rels/sheet114.xml.rels><?xml version="1.0" encoding="UTF-8" standalone="yes"?><Relationships xmlns="http://schemas.openxmlformats.org/package/2006/relationships"><Relationship Id="rId1" Type="http://schemas.openxmlformats.org/officeDocument/2006/relationships/drawing" Target="../drawings/drawing114.xml" /><Relationship Id="rId2" Type="http://schemas.openxmlformats.org/officeDocument/2006/relationships/printerSettings" Target="../printerSettings/printerSettings114.bin" /></Relationships>
</file>

<file path=xl/worksheets/_rels/sheet115.xml.rels><?xml version="1.0" encoding="UTF-8" standalone="yes"?><Relationships xmlns="http://schemas.openxmlformats.org/package/2006/relationships"><Relationship Id="rId1" Type="http://schemas.openxmlformats.org/officeDocument/2006/relationships/drawing" Target="../drawings/drawing115.xml" /><Relationship Id="rId2" Type="http://schemas.openxmlformats.org/officeDocument/2006/relationships/printerSettings" Target="../printerSettings/printerSettings115.bin" /></Relationships>
</file>

<file path=xl/worksheets/_rels/sheet116.xml.rels><?xml version="1.0" encoding="UTF-8" standalone="yes"?><Relationships xmlns="http://schemas.openxmlformats.org/package/2006/relationships"><Relationship Id="rId1" Type="http://schemas.openxmlformats.org/officeDocument/2006/relationships/drawing" Target="../drawings/drawing116.xml" /><Relationship Id="rId2" Type="http://schemas.openxmlformats.org/officeDocument/2006/relationships/printerSettings" Target="../printerSettings/printerSettings116.bin" /></Relationships>
</file>

<file path=xl/worksheets/_rels/sheet117.xml.rels><?xml version="1.0" encoding="UTF-8" standalone="yes"?><Relationships xmlns="http://schemas.openxmlformats.org/package/2006/relationships"><Relationship Id="rId1" Type="http://schemas.openxmlformats.org/officeDocument/2006/relationships/drawing" Target="../drawings/drawing117.xml" /><Relationship Id="rId2" Type="http://schemas.openxmlformats.org/officeDocument/2006/relationships/printerSettings" Target="../printerSettings/printerSettings117.bin" /></Relationships>
</file>

<file path=xl/worksheets/_rels/sheet118.xml.rels><?xml version="1.0" encoding="UTF-8" standalone="yes"?><Relationships xmlns="http://schemas.openxmlformats.org/package/2006/relationships"><Relationship Id="rId1" Type="http://schemas.openxmlformats.org/officeDocument/2006/relationships/drawing" Target="../drawings/drawing118.xml" /><Relationship Id="rId2" Type="http://schemas.openxmlformats.org/officeDocument/2006/relationships/printerSettings" Target="../printerSettings/printerSettings118.bin" /></Relationships>
</file>

<file path=xl/worksheets/_rels/sheet119.xml.rels><?xml version="1.0" encoding="UTF-8" standalone="yes"?><Relationships xmlns="http://schemas.openxmlformats.org/package/2006/relationships"><Relationship Id="rId1" Type="http://schemas.openxmlformats.org/officeDocument/2006/relationships/drawing" Target="../drawings/drawing119.xml" /><Relationship Id="rId2" Type="http://schemas.openxmlformats.org/officeDocument/2006/relationships/printerSettings" Target="../printerSettings/printerSettings119.bin"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 /><Relationship Id="rId2" Type="http://schemas.openxmlformats.org/officeDocument/2006/relationships/printerSettings" Target="../printerSettings/printerSettings12.bin" /></Relationships>
</file>

<file path=xl/worksheets/_rels/sheet120.xml.rels><?xml version="1.0" encoding="UTF-8" standalone="yes"?><Relationships xmlns="http://schemas.openxmlformats.org/package/2006/relationships"><Relationship Id="rId1" Type="http://schemas.openxmlformats.org/officeDocument/2006/relationships/drawing" Target="../drawings/drawing120.xml" /><Relationship Id="rId2" Type="http://schemas.openxmlformats.org/officeDocument/2006/relationships/printerSettings" Target="../printerSettings/printerSettings120.bin" /></Relationships>
</file>

<file path=xl/worksheets/_rels/sheet121.xml.rels><?xml version="1.0" encoding="UTF-8" standalone="yes"?><Relationships xmlns="http://schemas.openxmlformats.org/package/2006/relationships"><Relationship Id="rId1" Type="http://schemas.openxmlformats.org/officeDocument/2006/relationships/drawing" Target="../drawings/drawing121.xml" /><Relationship Id="rId2" Type="http://schemas.openxmlformats.org/officeDocument/2006/relationships/printerSettings" Target="../printerSettings/printerSettings121.bin" /></Relationships>
</file>

<file path=xl/worksheets/_rels/sheet122.xml.rels><?xml version="1.0" encoding="UTF-8" standalone="yes"?><Relationships xmlns="http://schemas.openxmlformats.org/package/2006/relationships"><Relationship Id="rId1" Type="http://schemas.openxmlformats.org/officeDocument/2006/relationships/drawing" Target="../drawings/drawing122.xml" /><Relationship Id="rId2" Type="http://schemas.openxmlformats.org/officeDocument/2006/relationships/printerSettings" Target="../printerSettings/printerSettings122.bin" /></Relationships>
</file>

<file path=xl/worksheets/_rels/sheet123.xml.rels><?xml version="1.0" encoding="UTF-8" standalone="yes"?><Relationships xmlns="http://schemas.openxmlformats.org/package/2006/relationships"><Relationship Id="rId1" Type="http://schemas.openxmlformats.org/officeDocument/2006/relationships/drawing" Target="../drawings/drawing123.xml" /><Relationship Id="rId2" Type="http://schemas.openxmlformats.org/officeDocument/2006/relationships/printerSettings" Target="../printerSettings/printerSettings123.bin" /></Relationships>
</file>

<file path=xl/worksheets/_rels/sheet124.xml.rels><?xml version="1.0" encoding="UTF-8" standalone="yes"?><Relationships xmlns="http://schemas.openxmlformats.org/package/2006/relationships"><Relationship Id="rId1" Type="http://schemas.openxmlformats.org/officeDocument/2006/relationships/drawing" Target="../drawings/drawing124.xml" /><Relationship Id="rId2" Type="http://schemas.openxmlformats.org/officeDocument/2006/relationships/printerSettings" Target="../printerSettings/printerSettings124.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 /><Relationship Id="rId2"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 /><Relationship Id="rId2"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 /><Relationship Id="rId2"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 /><Relationship Id="rId2"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 /><Relationship Id="rId2"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23.bin"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 /><Relationship Id="rId2" Type="http://schemas.openxmlformats.org/officeDocument/2006/relationships/printerSettings" Target="../printerSettings/printerSettings24.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25.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 /><Relationship Id="rId2" Type="http://schemas.openxmlformats.org/officeDocument/2006/relationships/printerSettings" Target="../printerSettings/printerSettings26.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27.bin"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28.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29.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 /><Relationship Id="rId2" Type="http://schemas.openxmlformats.org/officeDocument/2006/relationships/printerSettings" Target="../printerSettings/printerSettings30.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31.bin"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 /><Relationship Id="rId2" Type="http://schemas.openxmlformats.org/officeDocument/2006/relationships/printerSettings" Target="../printerSettings/printerSettings32.bin"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 /><Relationship Id="rId2" Type="http://schemas.openxmlformats.org/officeDocument/2006/relationships/printerSettings" Target="../printerSettings/printerSettings33.bin" /></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 /><Relationship Id="rId2" Type="http://schemas.openxmlformats.org/officeDocument/2006/relationships/printerSettings" Target="../printerSettings/printerSettings34.bin" /></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5.xml" /><Relationship Id="rId2" Type="http://schemas.openxmlformats.org/officeDocument/2006/relationships/printerSettings" Target="../printerSettings/printerSettings35.bin" /></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6.xml" /><Relationship Id="rId2" Type="http://schemas.openxmlformats.org/officeDocument/2006/relationships/printerSettings" Target="../printerSettings/printerSettings36.bin" /></Relationships>
</file>

<file path=xl/worksheets/_rels/sheet37.xml.rels><?xml version="1.0" encoding="UTF-8" standalone="yes"?><Relationships xmlns="http://schemas.openxmlformats.org/package/2006/relationships"><Relationship Id="rId1" Type="http://schemas.openxmlformats.org/officeDocument/2006/relationships/drawing" Target="../drawings/drawing37.xml" /><Relationship Id="rId2" Type="http://schemas.openxmlformats.org/officeDocument/2006/relationships/printerSettings" Target="../printerSettings/printerSettings37.bin" /></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38.xml" /><Relationship Id="rId2" Type="http://schemas.openxmlformats.org/officeDocument/2006/relationships/printerSettings" Target="../printerSettings/printerSettings38.bin" /></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39.xml" /><Relationship Id="rId2" Type="http://schemas.openxmlformats.org/officeDocument/2006/relationships/printerSettings" Target="../printerSettings/printerSettings39.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40.xml" /><Relationship Id="rId2" Type="http://schemas.openxmlformats.org/officeDocument/2006/relationships/printerSettings" Target="../printerSettings/printerSettings40.bin" /></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1.xml" /><Relationship Id="rId2" Type="http://schemas.openxmlformats.org/officeDocument/2006/relationships/printerSettings" Target="../printerSettings/printerSettings41.bin" /></Relationships>
</file>

<file path=xl/worksheets/_rels/sheet42.xml.rels><?xml version="1.0" encoding="UTF-8" standalone="yes"?><Relationships xmlns="http://schemas.openxmlformats.org/package/2006/relationships"><Relationship Id="rId1" Type="http://schemas.openxmlformats.org/officeDocument/2006/relationships/drawing" Target="../drawings/drawing42.xml" /><Relationship Id="rId2" Type="http://schemas.openxmlformats.org/officeDocument/2006/relationships/printerSettings" Target="../printerSettings/printerSettings42.bin" /></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43.xml" /><Relationship Id="rId2" Type="http://schemas.openxmlformats.org/officeDocument/2006/relationships/printerSettings" Target="../printerSettings/printerSettings43.bin" /></Relationships>
</file>

<file path=xl/worksheets/_rels/sheet44.xml.rels><?xml version="1.0" encoding="UTF-8" standalone="yes"?><Relationships xmlns="http://schemas.openxmlformats.org/package/2006/relationships"><Relationship Id="rId1" Type="http://schemas.openxmlformats.org/officeDocument/2006/relationships/drawing" Target="../drawings/drawing44.xml" /><Relationship Id="rId2" Type="http://schemas.openxmlformats.org/officeDocument/2006/relationships/printerSettings" Target="../printerSettings/printerSettings44.bin" /></Relationships>
</file>

<file path=xl/worksheets/_rels/sheet45.xml.rels><?xml version="1.0" encoding="UTF-8" standalone="yes"?><Relationships xmlns="http://schemas.openxmlformats.org/package/2006/relationships"><Relationship Id="rId1" Type="http://schemas.openxmlformats.org/officeDocument/2006/relationships/drawing" Target="../drawings/drawing45.xml" /><Relationship Id="rId2" Type="http://schemas.openxmlformats.org/officeDocument/2006/relationships/printerSettings" Target="../printerSettings/printerSettings45.bin" /></Relationships>
</file>

<file path=xl/worksheets/_rels/sheet46.xml.rels><?xml version="1.0" encoding="UTF-8" standalone="yes"?><Relationships xmlns="http://schemas.openxmlformats.org/package/2006/relationships"><Relationship Id="rId1" Type="http://schemas.openxmlformats.org/officeDocument/2006/relationships/drawing" Target="../drawings/drawing46.xml" /><Relationship Id="rId2" Type="http://schemas.openxmlformats.org/officeDocument/2006/relationships/printerSettings" Target="../printerSettings/printerSettings46.bin" /></Relationships>
</file>

<file path=xl/worksheets/_rels/sheet47.xml.rels><?xml version="1.0" encoding="UTF-8" standalone="yes"?><Relationships xmlns="http://schemas.openxmlformats.org/package/2006/relationships"><Relationship Id="rId1" Type="http://schemas.openxmlformats.org/officeDocument/2006/relationships/drawing" Target="../drawings/drawing47.xml" /><Relationship Id="rId2" Type="http://schemas.openxmlformats.org/officeDocument/2006/relationships/printerSettings" Target="../printerSettings/printerSettings47.bin" /></Relationships>
</file>

<file path=xl/worksheets/_rels/sheet48.xml.rels><?xml version="1.0" encoding="UTF-8" standalone="yes"?><Relationships xmlns="http://schemas.openxmlformats.org/package/2006/relationships"><Relationship Id="rId1" Type="http://schemas.openxmlformats.org/officeDocument/2006/relationships/drawing" Target="../drawings/drawing48.xml" /><Relationship Id="rId2" Type="http://schemas.openxmlformats.org/officeDocument/2006/relationships/printerSettings" Target="../printerSettings/printerSettings48.bin" /></Relationships>
</file>

<file path=xl/worksheets/_rels/sheet49.xml.rels><?xml version="1.0" encoding="UTF-8" standalone="yes"?><Relationships xmlns="http://schemas.openxmlformats.org/package/2006/relationships"><Relationship Id="rId1" Type="http://schemas.openxmlformats.org/officeDocument/2006/relationships/drawing" Target="../drawings/drawing49.xml" /><Relationship Id="rId2" Type="http://schemas.openxmlformats.org/officeDocument/2006/relationships/printerSettings" Target="../printerSettings/printerSettings49.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50.xml.rels><?xml version="1.0" encoding="UTF-8" standalone="yes"?><Relationships xmlns="http://schemas.openxmlformats.org/package/2006/relationships"><Relationship Id="rId1" Type="http://schemas.openxmlformats.org/officeDocument/2006/relationships/drawing" Target="../drawings/drawing50.xml" /><Relationship Id="rId2" Type="http://schemas.openxmlformats.org/officeDocument/2006/relationships/printerSettings" Target="../printerSettings/printerSettings50.bin" /></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1.xml" /><Relationship Id="rId2" Type="http://schemas.openxmlformats.org/officeDocument/2006/relationships/printerSettings" Target="../printerSettings/printerSettings51.bin" /></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52.xml" /><Relationship Id="rId2" Type="http://schemas.openxmlformats.org/officeDocument/2006/relationships/printerSettings" Target="../printerSettings/printerSettings52.bin" /></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53.xml" /><Relationship Id="rId2" Type="http://schemas.openxmlformats.org/officeDocument/2006/relationships/printerSettings" Target="../printerSettings/printerSettings53.bin" /></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54.xml" /><Relationship Id="rId2" Type="http://schemas.openxmlformats.org/officeDocument/2006/relationships/printerSettings" Target="../printerSettings/printerSettings54.bin" /></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55.xml" /><Relationship Id="rId2" Type="http://schemas.openxmlformats.org/officeDocument/2006/relationships/printerSettings" Target="../printerSettings/printerSettings55.bin" /></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56.xml" /><Relationship Id="rId2" Type="http://schemas.openxmlformats.org/officeDocument/2006/relationships/printerSettings" Target="../printerSettings/printerSettings56.bin" /></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57.xml" /><Relationship Id="rId2" Type="http://schemas.openxmlformats.org/officeDocument/2006/relationships/printerSettings" Target="../printerSettings/printerSettings57.bin" /></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58.xml" /><Relationship Id="rId2" Type="http://schemas.openxmlformats.org/officeDocument/2006/relationships/printerSettings" Target="../printerSettings/printerSettings58.bin" /></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59.xml" /><Relationship Id="rId2" Type="http://schemas.openxmlformats.org/officeDocument/2006/relationships/printerSettings" Target="../printerSettings/printerSettings59.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 /><Relationship Id="rId2" Type="http://schemas.openxmlformats.org/officeDocument/2006/relationships/printerSettings" Target="../printerSettings/printerSettings6.bin" /></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60.xml" /><Relationship Id="rId2" Type="http://schemas.openxmlformats.org/officeDocument/2006/relationships/printerSettings" Target="../printerSettings/printerSettings60.bin" /></Relationships>
</file>

<file path=xl/worksheets/_rels/sheet61.xml.rels><?xml version="1.0" encoding="UTF-8" standalone="yes"?><Relationships xmlns="http://schemas.openxmlformats.org/package/2006/relationships"><Relationship Id="rId1" Type="http://schemas.openxmlformats.org/officeDocument/2006/relationships/drawing" Target="../drawings/drawing61.xml" /><Relationship Id="rId2" Type="http://schemas.openxmlformats.org/officeDocument/2006/relationships/printerSettings" Target="../printerSettings/printerSettings61.bin" /></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62.xml" /><Relationship Id="rId2" Type="http://schemas.openxmlformats.org/officeDocument/2006/relationships/printerSettings" Target="../printerSettings/printerSettings62.bin" /></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63.xml" /><Relationship Id="rId2" Type="http://schemas.openxmlformats.org/officeDocument/2006/relationships/printerSettings" Target="../printerSettings/printerSettings63.bin" /></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64.xml" /><Relationship Id="rId2" Type="http://schemas.openxmlformats.org/officeDocument/2006/relationships/printerSettings" Target="../printerSettings/printerSettings64.bin" /></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65.xml" /><Relationship Id="rId2" Type="http://schemas.openxmlformats.org/officeDocument/2006/relationships/printerSettings" Target="../printerSettings/printerSettings65.bin" /></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66.xml" /><Relationship Id="rId2" Type="http://schemas.openxmlformats.org/officeDocument/2006/relationships/printerSettings" Target="../printerSettings/printerSettings66.bin" /></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67.xml" /><Relationship Id="rId2" Type="http://schemas.openxmlformats.org/officeDocument/2006/relationships/printerSettings" Target="../printerSettings/printerSettings67.bin" /></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68.xml" /><Relationship Id="rId2" Type="http://schemas.openxmlformats.org/officeDocument/2006/relationships/printerSettings" Target="../printerSettings/printerSettings68.bin" /></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69.xml" /><Relationship Id="rId2" Type="http://schemas.openxmlformats.org/officeDocument/2006/relationships/printerSettings" Target="../printerSettings/printerSettings69.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7.bin" /></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70.xml" /><Relationship Id="rId2" Type="http://schemas.openxmlformats.org/officeDocument/2006/relationships/printerSettings" Target="../printerSettings/printerSettings70.bin" /></Relationships>
</file>

<file path=xl/worksheets/_rels/sheet71.xml.rels><?xml version="1.0" encoding="UTF-8" standalone="yes"?><Relationships xmlns="http://schemas.openxmlformats.org/package/2006/relationships"><Relationship Id="rId1" Type="http://schemas.openxmlformats.org/officeDocument/2006/relationships/drawing" Target="../drawings/drawing71.xml" /><Relationship Id="rId2" Type="http://schemas.openxmlformats.org/officeDocument/2006/relationships/printerSettings" Target="../printerSettings/printerSettings71.bin" /></Relationships>
</file>

<file path=xl/worksheets/_rels/sheet72.xml.rels><?xml version="1.0" encoding="UTF-8" standalone="yes"?><Relationships xmlns="http://schemas.openxmlformats.org/package/2006/relationships"><Relationship Id="rId1" Type="http://schemas.openxmlformats.org/officeDocument/2006/relationships/drawing" Target="../drawings/drawing72.xml" /><Relationship Id="rId2" Type="http://schemas.openxmlformats.org/officeDocument/2006/relationships/printerSettings" Target="../printerSettings/printerSettings72.bin" /></Relationships>
</file>

<file path=xl/worksheets/_rels/sheet73.xml.rels><?xml version="1.0" encoding="UTF-8" standalone="yes"?><Relationships xmlns="http://schemas.openxmlformats.org/package/2006/relationships"><Relationship Id="rId1" Type="http://schemas.openxmlformats.org/officeDocument/2006/relationships/drawing" Target="../drawings/drawing73.xml" /><Relationship Id="rId2" Type="http://schemas.openxmlformats.org/officeDocument/2006/relationships/printerSettings" Target="../printerSettings/printerSettings73.bin" /></Relationships>
</file>

<file path=xl/worksheets/_rels/sheet74.xml.rels><?xml version="1.0" encoding="UTF-8" standalone="yes"?><Relationships xmlns="http://schemas.openxmlformats.org/package/2006/relationships"><Relationship Id="rId1" Type="http://schemas.openxmlformats.org/officeDocument/2006/relationships/drawing" Target="../drawings/drawing74.xml" /><Relationship Id="rId2" Type="http://schemas.openxmlformats.org/officeDocument/2006/relationships/printerSettings" Target="../printerSettings/printerSettings74.bin" /></Relationships>
</file>

<file path=xl/worksheets/_rels/sheet75.xml.rels><?xml version="1.0" encoding="UTF-8" standalone="yes"?><Relationships xmlns="http://schemas.openxmlformats.org/package/2006/relationships"><Relationship Id="rId1" Type="http://schemas.openxmlformats.org/officeDocument/2006/relationships/drawing" Target="../drawings/drawing75.xml" /><Relationship Id="rId2" Type="http://schemas.openxmlformats.org/officeDocument/2006/relationships/printerSettings" Target="../printerSettings/printerSettings75.bin" /></Relationships>
</file>

<file path=xl/worksheets/_rels/sheet76.xml.rels><?xml version="1.0" encoding="UTF-8" standalone="yes"?><Relationships xmlns="http://schemas.openxmlformats.org/package/2006/relationships"><Relationship Id="rId1" Type="http://schemas.openxmlformats.org/officeDocument/2006/relationships/drawing" Target="../drawings/drawing76.xml" /><Relationship Id="rId2" Type="http://schemas.openxmlformats.org/officeDocument/2006/relationships/printerSettings" Target="../printerSettings/printerSettings76.bin" /></Relationships>
</file>

<file path=xl/worksheets/_rels/sheet77.xml.rels><?xml version="1.0" encoding="UTF-8" standalone="yes"?><Relationships xmlns="http://schemas.openxmlformats.org/package/2006/relationships"><Relationship Id="rId1" Type="http://schemas.openxmlformats.org/officeDocument/2006/relationships/drawing" Target="../drawings/drawing77.xml" /><Relationship Id="rId2" Type="http://schemas.openxmlformats.org/officeDocument/2006/relationships/printerSettings" Target="../printerSettings/printerSettings77.bin" /></Relationships>
</file>

<file path=xl/worksheets/_rels/sheet78.xml.rels><?xml version="1.0" encoding="UTF-8" standalone="yes"?><Relationships xmlns="http://schemas.openxmlformats.org/package/2006/relationships"><Relationship Id="rId1" Type="http://schemas.openxmlformats.org/officeDocument/2006/relationships/drawing" Target="../drawings/drawing78.xml" /><Relationship Id="rId2" Type="http://schemas.openxmlformats.org/officeDocument/2006/relationships/printerSettings" Target="../printerSettings/printerSettings78.bin" /></Relationships>
</file>

<file path=xl/worksheets/_rels/sheet79.xml.rels><?xml version="1.0" encoding="UTF-8" standalone="yes"?><Relationships xmlns="http://schemas.openxmlformats.org/package/2006/relationships"><Relationship Id="rId1" Type="http://schemas.openxmlformats.org/officeDocument/2006/relationships/drawing" Target="../drawings/drawing79.xml" /><Relationship Id="rId2" Type="http://schemas.openxmlformats.org/officeDocument/2006/relationships/printerSettings" Target="../printerSettings/printerSettings79.bin"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 /><Relationship Id="rId2" Type="http://schemas.openxmlformats.org/officeDocument/2006/relationships/printerSettings" Target="../printerSettings/printerSettings8.bin" /></Relationships>
</file>

<file path=xl/worksheets/_rels/sheet80.xml.rels><?xml version="1.0" encoding="UTF-8" standalone="yes"?><Relationships xmlns="http://schemas.openxmlformats.org/package/2006/relationships"><Relationship Id="rId1" Type="http://schemas.openxmlformats.org/officeDocument/2006/relationships/drawing" Target="../drawings/drawing80.xml" /><Relationship Id="rId2" Type="http://schemas.openxmlformats.org/officeDocument/2006/relationships/printerSettings" Target="../printerSettings/printerSettings80.bin" /></Relationships>
</file>

<file path=xl/worksheets/_rels/sheet81.xml.rels><?xml version="1.0" encoding="UTF-8" standalone="yes"?><Relationships xmlns="http://schemas.openxmlformats.org/package/2006/relationships"><Relationship Id="rId1" Type="http://schemas.openxmlformats.org/officeDocument/2006/relationships/drawing" Target="../drawings/drawing81.xml" /><Relationship Id="rId2" Type="http://schemas.openxmlformats.org/officeDocument/2006/relationships/printerSettings" Target="../printerSettings/printerSettings81.bin" /></Relationships>
</file>

<file path=xl/worksheets/_rels/sheet82.xml.rels><?xml version="1.0" encoding="UTF-8" standalone="yes"?><Relationships xmlns="http://schemas.openxmlformats.org/package/2006/relationships"><Relationship Id="rId1" Type="http://schemas.openxmlformats.org/officeDocument/2006/relationships/drawing" Target="../drawings/drawing82.xml" /><Relationship Id="rId2" Type="http://schemas.openxmlformats.org/officeDocument/2006/relationships/printerSettings" Target="../printerSettings/printerSettings82.bin" /></Relationships>
</file>

<file path=xl/worksheets/_rels/sheet83.xml.rels><?xml version="1.0" encoding="UTF-8" standalone="yes"?><Relationships xmlns="http://schemas.openxmlformats.org/package/2006/relationships"><Relationship Id="rId1" Type="http://schemas.openxmlformats.org/officeDocument/2006/relationships/drawing" Target="../drawings/drawing83.xml" /><Relationship Id="rId2" Type="http://schemas.openxmlformats.org/officeDocument/2006/relationships/printerSettings" Target="../printerSettings/printerSettings83.bin" /></Relationships>
</file>

<file path=xl/worksheets/_rels/sheet84.xml.rels><?xml version="1.0" encoding="UTF-8" standalone="yes"?><Relationships xmlns="http://schemas.openxmlformats.org/package/2006/relationships"><Relationship Id="rId1" Type="http://schemas.openxmlformats.org/officeDocument/2006/relationships/drawing" Target="../drawings/drawing84.xml" /><Relationship Id="rId2" Type="http://schemas.openxmlformats.org/officeDocument/2006/relationships/printerSettings" Target="../printerSettings/printerSettings84.bin" /></Relationships>
</file>

<file path=xl/worksheets/_rels/sheet85.xml.rels><?xml version="1.0" encoding="UTF-8" standalone="yes"?><Relationships xmlns="http://schemas.openxmlformats.org/package/2006/relationships"><Relationship Id="rId1" Type="http://schemas.openxmlformats.org/officeDocument/2006/relationships/drawing" Target="../drawings/drawing85.xml" /><Relationship Id="rId2" Type="http://schemas.openxmlformats.org/officeDocument/2006/relationships/printerSettings" Target="../printerSettings/printerSettings85.bin" /></Relationships>
</file>

<file path=xl/worksheets/_rels/sheet86.xml.rels><?xml version="1.0" encoding="UTF-8" standalone="yes"?><Relationships xmlns="http://schemas.openxmlformats.org/package/2006/relationships"><Relationship Id="rId1" Type="http://schemas.openxmlformats.org/officeDocument/2006/relationships/drawing" Target="../drawings/drawing86.xml" /><Relationship Id="rId2" Type="http://schemas.openxmlformats.org/officeDocument/2006/relationships/printerSettings" Target="../printerSettings/printerSettings86.bin" /></Relationships>
</file>

<file path=xl/worksheets/_rels/sheet87.xml.rels><?xml version="1.0" encoding="UTF-8" standalone="yes"?><Relationships xmlns="http://schemas.openxmlformats.org/package/2006/relationships"><Relationship Id="rId1" Type="http://schemas.openxmlformats.org/officeDocument/2006/relationships/drawing" Target="../drawings/drawing87.xml" /><Relationship Id="rId2" Type="http://schemas.openxmlformats.org/officeDocument/2006/relationships/printerSettings" Target="../printerSettings/printerSettings87.bin" /></Relationships>
</file>

<file path=xl/worksheets/_rels/sheet88.xml.rels><?xml version="1.0" encoding="UTF-8" standalone="yes"?><Relationships xmlns="http://schemas.openxmlformats.org/package/2006/relationships"><Relationship Id="rId1" Type="http://schemas.openxmlformats.org/officeDocument/2006/relationships/drawing" Target="../drawings/drawing88.xml" /><Relationship Id="rId2" Type="http://schemas.openxmlformats.org/officeDocument/2006/relationships/printerSettings" Target="../printerSettings/printerSettings88.bin" /></Relationships>
</file>

<file path=xl/worksheets/_rels/sheet89.xml.rels><?xml version="1.0" encoding="UTF-8" standalone="yes"?><Relationships xmlns="http://schemas.openxmlformats.org/package/2006/relationships"><Relationship Id="rId1" Type="http://schemas.openxmlformats.org/officeDocument/2006/relationships/drawing" Target="../drawings/drawing89.xml" /><Relationship Id="rId2" Type="http://schemas.openxmlformats.org/officeDocument/2006/relationships/printerSettings" Target="../printerSettings/printerSettings89.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9.bin" /></Relationships>
</file>

<file path=xl/worksheets/_rels/sheet90.xml.rels><?xml version="1.0" encoding="UTF-8" standalone="yes"?><Relationships xmlns="http://schemas.openxmlformats.org/package/2006/relationships"><Relationship Id="rId1" Type="http://schemas.openxmlformats.org/officeDocument/2006/relationships/drawing" Target="../drawings/drawing90.xml" /><Relationship Id="rId2" Type="http://schemas.openxmlformats.org/officeDocument/2006/relationships/printerSettings" Target="../printerSettings/printerSettings90.bin" /></Relationships>
</file>

<file path=xl/worksheets/_rels/sheet91.xml.rels><?xml version="1.0" encoding="UTF-8" standalone="yes"?><Relationships xmlns="http://schemas.openxmlformats.org/package/2006/relationships"><Relationship Id="rId1" Type="http://schemas.openxmlformats.org/officeDocument/2006/relationships/drawing" Target="../drawings/drawing91.xml" /><Relationship Id="rId2" Type="http://schemas.openxmlformats.org/officeDocument/2006/relationships/printerSettings" Target="../printerSettings/printerSettings91.bin" /></Relationships>
</file>

<file path=xl/worksheets/_rels/sheet92.xml.rels><?xml version="1.0" encoding="UTF-8" standalone="yes"?><Relationships xmlns="http://schemas.openxmlformats.org/package/2006/relationships"><Relationship Id="rId1" Type="http://schemas.openxmlformats.org/officeDocument/2006/relationships/drawing" Target="../drawings/drawing92.xml" /><Relationship Id="rId2" Type="http://schemas.openxmlformats.org/officeDocument/2006/relationships/printerSettings" Target="../printerSettings/printerSettings92.bin" /></Relationships>
</file>

<file path=xl/worksheets/_rels/sheet93.xml.rels><?xml version="1.0" encoding="UTF-8" standalone="yes"?><Relationships xmlns="http://schemas.openxmlformats.org/package/2006/relationships"><Relationship Id="rId1" Type="http://schemas.openxmlformats.org/officeDocument/2006/relationships/drawing" Target="../drawings/drawing93.xml" /><Relationship Id="rId2" Type="http://schemas.openxmlformats.org/officeDocument/2006/relationships/printerSettings" Target="../printerSettings/printerSettings93.bin" /></Relationships>
</file>

<file path=xl/worksheets/_rels/sheet94.xml.rels><?xml version="1.0" encoding="UTF-8" standalone="yes"?><Relationships xmlns="http://schemas.openxmlformats.org/package/2006/relationships"><Relationship Id="rId1" Type="http://schemas.openxmlformats.org/officeDocument/2006/relationships/drawing" Target="../drawings/drawing94.xml" /><Relationship Id="rId2" Type="http://schemas.openxmlformats.org/officeDocument/2006/relationships/printerSettings" Target="../printerSettings/printerSettings94.bin" /></Relationships>
</file>

<file path=xl/worksheets/_rels/sheet95.xml.rels><?xml version="1.0" encoding="UTF-8" standalone="yes"?><Relationships xmlns="http://schemas.openxmlformats.org/package/2006/relationships"><Relationship Id="rId1" Type="http://schemas.openxmlformats.org/officeDocument/2006/relationships/drawing" Target="../drawings/drawing95.xml" /><Relationship Id="rId2" Type="http://schemas.openxmlformats.org/officeDocument/2006/relationships/printerSettings" Target="../printerSettings/printerSettings95.bin" /></Relationships>
</file>

<file path=xl/worksheets/_rels/sheet96.xml.rels><?xml version="1.0" encoding="UTF-8" standalone="yes"?><Relationships xmlns="http://schemas.openxmlformats.org/package/2006/relationships"><Relationship Id="rId1" Type="http://schemas.openxmlformats.org/officeDocument/2006/relationships/drawing" Target="../drawings/drawing96.xml" /><Relationship Id="rId2" Type="http://schemas.openxmlformats.org/officeDocument/2006/relationships/printerSettings" Target="../printerSettings/printerSettings96.bin" /></Relationships>
</file>

<file path=xl/worksheets/_rels/sheet97.xml.rels><?xml version="1.0" encoding="UTF-8" standalone="yes"?><Relationships xmlns="http://schemas.openxmlformats.org/package/2006/relationships"><Relationship Id="rId1" Type="http://schemas.openxmlformats.org/officeDocument/2006/relationships/drawing" Target="../drawings/drawing97.xml" /><Relationship Id="rId2" Type="http://schemas.openxmlformats.org/officeDocument/2006/relationships/printerSettings" Target="../printerSettings/printerSettings97.bin" /></Relationships>
</file>

<file path=xl/worksheets/_rels/sheet98.xml.rels><?xml version="1.0" encoding="UTF-8" standalone="yes"?><Relationships xmlns="http://schemas.openxmlformats.org/package/2006/relationships"><Relationship Id="rId1" Type="http://schemas.openxmlformats.org/officeDocument/2006/relationships/drawing" Target="../drawings/drawing98.xml" /><Relationship Id="rId2" Type="http://schemas.openxmlformats.org/officeDocument/2006/relationships/printerSettings" Target="../printerSettings/printerSettings98.bin" /></Relationships>
</file>

<file path=xl/worksheets/_rels/sheet99.xml.rels><?xml version="1.0" encoding="UTF-8" standalone="yes"?><Relationships xmlns="http://schemas.openxmlformats.org/package/2006/relationships"><Relationship Id="rId1" Type="http://schemas.openxmlformats.org/officeDocument/2006/relationships/drawing" Target="../drawings/drawing99.xml" /><Relationship Id="rId2"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CA59503-DDAF-4BB3-AC20-87406603D5BB}">
  <dimension ref="A1"/>
  <sheetViews>
    <sheetView showGridLines="0" tabSelected="1" workbookViewId="0" topLeftCell="A1">
      <selection pane="topLeft" activeCell="A29" sqref="A29"/>
    </sheetView>
  </sheetViews>
  <sheetFormatPr defaultColWidth="0" defaultRowHeight="14.5"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sheetData>
  <pageMargins left="0.7" right="0.7" top="0.75" bottom="0.75" header="0.3" footer="0.3"/>
  <pageSetup horizontalDpi="1200" verticalDpi="1200" orientation="portrait" paperSize="1"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4FC5591-A28E-444B-AAC2-BC17DAA1ACCE}">
  <sheetPr>
    <tabColor rgb="FF00CCCC"/>
  </sheetPr>
  <dimension ref="A1:L4"/>
  <sheetViews>
    <sheetView showGridLines="0" workbookViewId="0" topLeftCell="A7"/>
  </sheetViews>
  <sheetFormatPr defaultColWidth="0" defaultRowHeight="14.5" customHeight="1" zeroHeight="1"/>
  <cols>
    <col min="1" max="11" width="8.857142857142858" customWidth="1"/>
    <col min="12" max="12" width="9.428571428571429"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F5499BB-B99D-4A30-A1D7-ED580229154E}">
  <sheetPr>
    <tabColor rgb="FF00CCCC"/>
  </sheetPr>
  <dimension ref="A10:D15"/>
  <sheetViews>
    <sheetView showGridLines="0" workbookViewId="0" topLeftCell="A1">
      <selection pane="topLeft" activeCell="J8" sqref="J1:J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50DB892-A4C7-4297-9652-20CBFF4C23BC}">
  <sheetPr>
    <tabColor rgb="FFFFFF00"/>
  </sheetPr>
  <dimension ref="A6:M57"/>
  <sheetViews>
    <sheetView showGridLines="0" workbookViewId="0" topLeftCell="A1">
      <selection pane="topLeft" activeCell="B30" sqref="B30:M30"/>
    </sheetView>
  </sheetViews>
  <sheetFormatPr defaultColWidth="8.814285714285713" defaultRowHeight="0" customHeight="1" zeroHeight="1"/>
  <cols>
    <col min="1" max="1" width="6.571428571428571" style="61" customWidth="1"/>
    <col min="2" max="2" width="8.857142857142858" style="61" customWidth="1"/>
    <col min="3" max="7" width="8.857142857142858" style="18" customWidth="1"/>
    <col min="8" max="8" width="9.857142857142858" style="18" customWidth="1"/>
    <col min="9" max="9" width="2.857142857142857" style="18" customWidth="1"/>
    <col min="10" max="10" width="9.285714285714286" style="18" bestFit="1" customWidth="1"/>
    <col min="11" max="11" width="11.571428571428571" style="18" customWidth="1"/>
    <col min="12" max="12" width="9.285714285714286" style="18" bestFit="1"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ht="14"/>
    <row r="6" spans="1:13" ht="14" customHeight="1" thickBot="1">
      <c r="A6" s="107"/>
      <c r="B6" s="100"/>
      <c r="C6" s="95"/>
      <c r="D6" s="95"/>
      <c r="E6" s="95"/>
      <c r="F6" s="95"/>
      <c r="G6" s="88"/>
      <c r="H6" s="72"/>
      <c r="I6" s="46"/>
      <c r="J6" s="1342" t="s">
        <v>0</v>
      </c>
      <c r="K6" s="1342"/>
      <c r="L6" s="1343" t="s">
        <v>1</v>
      </c>
      <c r="M6" s="1343"/>
    </row>
    <row r="7" spans="1:13" ht="14" customHeight="1" thickTop="1">
      <c r="A7" s="107"/>
      <c r="B7" s="100"/>
      <c r="C7" s="95"/>
      <c r="D7" s="95"/>
      <c r="E7" s="95"/>
      <c r="F7" s="95"/>
      <c r="G7" s="88"/>
      <c r="H7" s="72"/>
      <c r="I7" s="46"/>
      <c r="J7" s="326">
        <v>2022</v>
      </c>
      <c r="K7" s="141">
        <v>2021</v>
      </c>
      <c r="L7" s="326">
        <v>2022</v>
      </c>
      <c r="M7" s="141">
        <v>2021</v>
      </c>
    </row>
    <row r="8" spans="1:13" ht="14" customHeight="1" thickBot="1">
      <c r="A8" s="107"/>
      <c r="B8" s="118"/>
      <c r="C8" s="110"/>
      <c r="D8" s="110"/>
      <c r="E8" s="110"/>
      <c r="F8" s="110"/>
      <c r="G8" s="119"/>
      <c r="H8" s="120"/>
      <c r="I8" s="86"/>
      <c r="J8" s="327" t="s">
        <v>2</v>
      </c>
      <c r="K8" s="328" t="s">
        <v>2</v>
      </c>
      <c r="L8" s="327" t="s">
        <v>2</v>
      </c>
      <c r="M8" s="328" t="s">
        <v>2</v>
      </c>
    </row>
    <row r="9" spans="1:13" ht="14" customHeight="1" thickTop="1">
      <c r="A9" s="761" t="s">
        <v>283</v>
      </c>
      <c r="B9" s="1352" t="s">
        <v>282</v>
      </c>
      <c r="C9" s="1352"/>
      <c r="D9" s="1352"/>
      <c r="E9" s="1352"/>
      <c r="F9" s="1352"/>
      <c r="G9" s="88"/>
      <c r="H9" s="88"/>
      <c r="I9" s="88"/>
      <c r="J9" s="158"/>
      <c r="K9" s="159"/>
      <c r="L9" s="161"/>
      <c r="M9" s="159"/>
    </row>
    <row r="10" spans="1:13" ht="14" customHeight="1">
      <c r="A10" s="107"/>
      <c r="B10" s="1427" t="s">
        <v>284</v>
      </c>
      <c r="C10" s="1427"/>
      <c r="D10" s="1427"/>
      <c r="E10" s="1427"/>
      <c r="F10" s="1427"/>
      <c r="G10" s="1427"/>
      <c r="H10" s="1427"/>
      <c r="I10" s="99"/>
      <c r="J10" s="161"/>
      <c r="K10" s="159"/>
      <c r="L10" s="161"/>
      <c r="M10" s="159"/>
    </row>
    <row r="11" spans="1:13" ht="14.5" customHeight="1">
      <c r="A11" s="117"/>
      <c r="B11" s="1427" t="s">
        <v>285</v>
      </c>
      <c r="C11" s="1427"/>
      <c r="D11" s="1427"/>
      <c r="E11" s="1427"/>
      <c r="F11" s="1427"/>
      <c r="G11" s="1427"/>
      <c r="H11" s="95"/>
      <c r="I11" s="88"/>
      <c r="J11" s="161"/>
      <c r="K11" s="159"/>
      <c r="L11" s="161"/>
      <c r="M11" s="159"/>
    </row>
    <row r="12" spans="1:13" ht="14" customHeight="1">
      <c r="A12" s="107"/>
      <c r="B12" s="1420" t="s">
        <v>286</v>
      </c>
      <c r="C12" s="1420"/>
      <c r="D12" s="1420"/>
      <c r="E12" s="1420"/>
      <c r="F12" s="1420"/>
      <c r="G12" s="1420"/>
      <c r="H12" s="95"/>
      <c r="I12" s="95"/>
      <c r="J12" s="161">
        <v>256298</v>
      </c>
      <c r="K12" s="159">
        <v>256298</v>
      </c>
      <c r="L12" s="161">
        <v>251624</v>
      </c>
      <c r="M12" s="159">
        <v>251624</v>
      </c>
    </row>
    <row r="13" spans="1:13" ht="14" customHeight="1">
      <c r="A13" s="107"/>
      <c r="B13" s="1420" t="s">
        <v>287</v>
      </c>
      <c r="C13" s="1420"/>
      <c r="D13" s="1420"/>
      <c r="E13" s="1420"/>
      <c r="F13" s="1420"/>
      <c r="G13" s="1420"/>
      <c r="H13" s="95"/>
      <c r="I13" s="95"/>
      <c r="J13" s="161">
        <v>-158220</v>
      </c>
      <c r="K13" s="159">
        <v>-118575</v>
      </c>
      <c r="L13" s="161">
        <v>-153976</v>
      </c>
      <c r="M13" s="159">
        <v>-116050</v>
      </c>
    </row>
    <row r="14" spans="1:13" ht="14" customHeight="1">
      <c r="A14" s="107"/>
      <c r="B14" s="1429" t="s">
        <v>288</v>
      </c>
      <c r="C14" s="1429"/>
      <c r="D14" s="1429"/>
      <c r="E14" s="1429"/>
      <c r="F14" s="1429"/>
      <c r="G14" s="1429"/>
      <c r="H14" s="96"/>
      <c r="I14" s="96"/>
      <c r="J14" s="162">
        <v>98078</v>
      </c>
      <c r="K14" s="160">
        <v>137723</v>
      </c>
      <c r="L14" s="162">
        <v>97648</v>
      </c>
      <c r="M14" s="160">
        <v>135574</v>
      </c>
    </row>
    <row r="15" spans="1:13" ht="19.5" customHeight="1">
      <c r="A15" s="107"/>
      <c r="B15" s="1427" t="s">
        <v>289</v>
      </c>
      <c r="C15" s="1427"/>
      <c r="D15" s="1427"/>
      <c r="E15" s="1427"/>
      <c r="F15" s="1427"/>
      <c r="G15" s="1427"/>
      <c r="H15" s="1427"/>
      <c r="I15" s="95"/>
      <c r="J15" s="161"/>
      <c r="K15" s="159"/>
      <c r="L15" s="161"/>
      <c r="M15" s="159"/>
    </row>
    <row r="16" spans="1:13" ht="14" customHeight="1">
      <c r="A16" s="107"/>
      <c r="B16" s="1420" t="s">
        <v>290</v>
      </c>
      <c r="C16" s="1420"/>
      <c r="D16" s="1420"/>
      <c r="E16" s="1420"/>
      <c r="F16" s="1420"/>
      <c r="G16" s="95"/>
      <c r="H16" s="95"/>
      <c r="I16" s="95"/>
      <c r="J16" s="161">
        <v>59079</v>
      </c>
      <c r="K16" s="159">
        <v>56051</v>
      </c>
      <c r="L16" s="161">
        <v>58553</v>
      </c>
      <c r="M16" s="159">
        <v>53415</v>
      </c>
    </row>
    <row r="17" spans="1:13" ht="14" customHeight="1">
      <c r="A17" s="107"/>
      <c r="B17" s="1420" t="s">
        <v>291</v>
      </c>
      <c r="C17" s="1420"/>
      <c r="D17" s="1420"/>
      <c r="E17" s="1420"/>
      <c r="F17" s="1420"/>
      <c r="G17" s="95"/>
      <c r="H17" s="95"/>
      <c r="I17" s="95"/>
      <c r="J17" s="161">
        <v>131195</v>
      </c>
      <c r="K17" s="159">
        <v>196657</v>
      </c>
      <c r="L17" s="161">
        <v>131195</v>
      </c>
      <c r="M17" s="159">
        <v>195951</v>
      </c>
    </row>
    <row r="18" spans="1:13" ht="14" customHeight="1">
      <c r="A18" s="107"/>
      <c r="B18" s="1429" t="s">
        <v>292</v>
      </c>
      <c r="C18" s="1429"/>
      <c r="D18" s="1429"/>
      <c r="E18" s="96"/>
      <c r="F18" s="96"/>
      <c r="G18" s="96"/>
      <c r="H18" s="96"/>
      <c r="I18" s="96"/>
      <c r="J18" s="162">
        <v>190274</v>
      </c>
      <c r="K18" s="160">
        <v>252708</v>
      </c>
      <c r="L18" s="162">
        <v>189748</v>
      </c>
      <c r="M18" s="160">
        <v>249366</v>
      </c>
    </row>
    <row r="19" spans="1:13" ht="33" customHeight="1">
      <c r="A19" s="107"/>
      <c r="B19" s="1464" t="s">
        <v>293</v>
      </c>
      <c r="C19" s="1464"/>
      <c r="D19" s="1464"/>
      <c r="E19" s="1464"/>
      <c r="F19" s="1464"/>
      <c r="G19" s="1464"/>
      <c r="H19" s="1464"/>
      <c r="I19" s="136"/>
      <c r="J19" s="161"/>
      <c r="K19" s="159"/>
      <c r="L19" s="161"/>
      <c r="M19" s="159"/>
    </row>
    <row r="20" spans="1:13" ht="14" customHeight="1">
      <c r="A20" s="107"/>
      <c r="B20" s="1425" t="s">
        <v>294</v>
      </c>
      <c r="C20" s="1425"/>
      <c r="D20" s="1425"/>
      <c r="E20" s="1425"/>
      <c r="F20" s="1425"/>
      <c r="G20" s="1425"/>
      <c r="H20" s="1425"/>
      <c r="I20" s="96"/>
      <c r="J20" s="162">
        <v>-39645</v>
      </c>
      <c r="K20" s="160">
        <v>-39736</v>
      </c>
      <c r="L20" s="162">
        <v>-37926</v>
      </c>
      <c r="M20" s="160">
        <v>-38017</v>
      </c>
    </row>
    <row r="21" spans="1:13" ht="14" customHeight="1">
      <c r="A21" s="107"/>
      <c r="B21" s="1474" t="s">
        <v>295</v>
      </c>
      <c r="C21" s="1474"/>
      <c r="D21" s="1474"/>
      <c r="E21" s="1474"/>
      <c r="F21" s="1474"/>
      <c r="G21" s="1474"/>
      <c r="H21" s="1474"/>
      <c r="I21" s="95"/>
      <c r="J21" s="161">
        <v>-39645</v>
      </c>
      <c r="K21" s="159">
        <v>-39736</v>
      </c>
      <c r="L21" s="161">
        <v>-37926</v>
      </c>
      <c r="M21" s="159">
        <v>-38017</v>
      </c>
    </row>
    <row r="22" spans="1:13" ht="14" customHeight="1">
      <c r="A22" s="107"/>
      <c r="B22" s="1462" t="s">
        <v>296</v>
      </c>
      <c r="C22" s="1462"/>
      <c r="D22" s="1462"/>
      <c r="E22" s="1462"/>
      <c r="F22" s="1462"/>
      <c r="G22" s="1462"/>
      <c r="H22" s="1462"/>
      <c r="I22" s="95"/>
      <c r="J22" s="161">
        <v>-19949</v>
      </c>
      <c r="K22" s="159">
        <v>-23971</v>
      </c>
      <c r="L22" s="161">
        <v>-19764</v>
      </c>
      <c r="M22" s="159">
        <v>-24126</v>
      </c>
    </row>
    <row r="23" spans="1:13" ht="14" customHeight="1">
      <c r="A23" s="107"/>
      <c r="B23" s="1475" t="s">
        <v>297</v>
      </c>
      <c r="C23" s="1475"/>
      <c r="D23" s="1475"/>
      <c r="E23" s="1475"/>
      <c r="F23" s="1475"/>
      <c r="G23" s="1475"/>
      <c r="H23" s="1475"/>
      <c r="I23" s="96"/>
      <c r="J23" s="162">
        <v>-59595</v>
      </c>
      <c r="K23" s="160">
        <v>-63706</v>
      </c>
      <c r="L23" s="162">
        <v>-57690</v>
      </c>
      <c r="M23" s="160">
        <v>-62142</v>
      </c>
    </row>
    <row r="24" spans="1:13" ht="19.5" customHeight="1">
      <c r="A24" s="107"/>
      <c r="B24" s="1476" t="s">
        <v>298</v>
      </c>
      <c r="C24" s="1476"/>
      <c r="D24" s="1476"/>
      <c r="E24" s="1476"/>
      <c r="F24" s="1476"/>
      <c r="G24" s="1476"/>
      <c r="H24" s="1476"/>
      <c r="I24" s="95"/>
      <c r="J24" s="161"/>
      <c r="K24" s="159"/>
      <c r="L24" s="161"/>
      <c r="M24" s="159"/>
    </row>
    <row r="25" spans="1:13" ht="14" customHeight="1">
      <c r="A25" s="107"/>
      <c r="B25" s="1462" t="s">
        <v>299</v>
      </c>
      <c r="C25" s="1462"/>
      <c r="D25" s="1462"/>
      <c r="E25" s="1462"/>
      <c r="F25" s="1462"/>
      <c r="G25" s="1462"/>
      <c r="H25" s="1462"/>
      <c r="I25" s="95"/>
      <c r="J25" s="161">
        <v>252708</v>
      </c>
      <c r="K25" s="159">
        <v>293820</v>
      </c>
      <c r="L25" s="161">
        <v>249366</v>
      </c>
      <c r="M25" s="159">
        <v>287860</v>
      </c>
    </row>
    <row r="26" spans="1:13" ht="14" customHeight="1">
      <c r="A26" s="107"/>
      <c r="B26" s="1462" t="s">
        <v>300</v>
      </c>
      <c r="C26" s="1462"/>
      <c r="D26" s="1462"/>
      <c r="E26" s="1462"/>
      <c r="F26" s="1462"/>
      <c r="G26" s="1462"/>
      <c r="H26" s="1462"/>
      <c r="I26" s="95"/>
      <c r="J26" s="161">
        <v>-82384</v>
      </c>
      <c r="K26" s="159">
        <v>-65083</v>
      </c>
      <c r="L26" s="161">
        <v>-79381</v>
      </c>
      <c r="M26" s="159">
        <v>-62620</v>
      </c>
    </row>
    <row r="27" spans="1:13" ht="14" customHeight="1">
      <c r="A27" s="107"/>
      <c r="B27" s="1473" t="s">
        <v>301</v>
      </c>
      <c r="C27" s="1473"/>
      <c r="D27" s="1473"/>
      <c r="E27" s="1473"/>
      <c r="F27" s="1473"/>
      <c r="G27" s="1473"/>
      <c r="H27" s="1473"/>
      <c r="I27" s="95"/>
      <c r="J27" s="334">
        <v>19949</v>
      </c>
      <c r="K27" s="159">
        <v>23971</v>
      </c>
      <c r="L27" s="161">
        <v>19764</v>
      </c>
      <c r="M27" s="159">
        <v>24126</v>
      </c>
    </row>
    <row r="28" spans="1:13" ht="14" customHeight="1" thickBot="1">
      <c r="A28" s="107"/>
      <c r="B28" s="1429" t="s">
        <v>302</v>
      </c>
      <c r="C28" s="1429"/>
      <c r="D28" s="1429"/>
      <c r="E28" s="1429"/>
      <c r="F28" s="1429"/>
      <c r="G28" s="1429"/>
      <c r="H28" s="1429"/>
      <c r="I28" s="1429"/>
      <c r="J28" s="165">
        <v>190274</v>
      </c>
      <c r="K28" s="160">
        <v>252708</v>
      </c>
      <c r="L28" s="165" t="s">
        <v>353</v>
      </c>
      <c r="M28" s="160">
        <v>249366</v>
      </c>
    </row>
    <row r="29" spans="1:13" ht="6" customHeight="1" thickTop="1">
      <c r="A29" s="107"/>
      <c r="B29" s="100"/>
      <c r="C29" s="100"/>
      <c r="D29" s="100"/>
      <c r="E29" s="100"/>
      <c r="F29" s="100"/>
      <c r="G29" s="100"/>
      <c r="H29" s="100"/>
      <c r="I29" s="100"/>
      <c r="J29" s="50"/>
      <c r="K29" s="47"/>
      <c r="L29" s="50"/>
      <c r="M29" s="47"/>
    </row>
    <row r="30" spans="1:13" ht="14" customHeight="1">
      <c r="A30" s="1286"/>
      <c r="B30" s="1467" t="s">
        <v>1109</v>
      </c>
      <c r="C30" s="1436"/>
      <c r="D30" s="1436"/>
      <c r="E30" s="1436"/>
      <c r="F30" s="1436"/>
      <c r="G30" s="1436"/>
      <c r="H30" s="1436"/>
      <c r="I30" s="1436"/>
      <c r="J30" s="1436"/>
      <c r="K30" s="1436"/>
      <c r="L30" s="1436"/>
      <c r="M30" s="1436"/>
    </row>
    <row r="31" spans="2:13" ht="14.5" customHeight="1">
      <c r="B31" s="81"/>
      <c r="C31" s="81"/>
      <c r="D31" s="81"/>
      <c r="E31" s="81"/>
      <c r="F31" s="55"/>
      <c r="G31" s="55"/>
      <c r="H31" s="55"/>
      <c r="I31" s="46"/>
      <c r="J31" s="50"/>
      <c r="K31" s="47"/>
      <c r="L31" s="50"/>
      <c r="M31" s="47"/>
    </row>
    <row r="32" spans="2:13" ht="14">
      <c r="B32" s="55"/>
      <c r="C32" s="22"/>
      <c r="D32" s="22"/>
      <c r="E32" s="22"/>
      <c r="F32" s="22"/>
      <c r="G32" s="22"/>
      <c r="H32" s="22"/>
      <c r="I32" s="46"/>
      <c r="J32" s="50"/>
      <c r="K32" s="47"/>
      <c r="L32" s="50"/>
      <c r="M32" s="47"/>
    </row>
    <row r="33" spans="2:13" ht="14">
      <c r="B33" s="1305"/>
      <c r="C33" s="1305"/>
      <c r="D33" s="1305"/>
      <c r="E33" s="1305"/>
      <c r="F33" s="22"/>
      <c r="G33" s="22"/>
      <c r="H33" s="22"/>
      <c r="I33" s="22"/>
      <c r="J33" s="51"/>
      <c r="K33" s="1"/>
      <c r="L33" s="52"/>
      <c r="M33" s="2"/>
    </row>
    <row r="34" spans="2:13" ht="14" hidden="1">
      <c r="B34" s="64"/>
      <c r="C34" s="23"/>
      <c r="D34" s="23"/>
      <c r="E34" s="23"/>
      <c r="F34" s="22"/>
      <c r="G34" s="22"/>
      <c r="H34" s="22"/>
      <c r="I34" s="22"/>
      <c r="J34" s="51"/>
      <c r="K34" s="1"/>
      <c r="L34" s="52"/>
      <c r="M34" s="2"/>
    </row>
    <row r="35" spans="2:13" ht="14" hidden="1">
      <c r="B35" s="64"/>
      <c r="C35" s="23"/>
      <c r="D35" s="23"/>
      <c r="E35" s="23"/>
      <c r="F35" s="22"/>
      <c r="G35" s="22"/>
      <c r="H35" s="22"/>
      <c r="I35" s="22"/>
      <c r="J35" s="51"/>
      <c r="K35" s="1"/>
      <c r="L35" s="52"/>
      <c r="M35" s="2"/>
    </row>
    <row r="36" spans="2:13" ht="14" hidden="1">
      <c r="B36" s="64"/>
      <c r="C36" s="23"/>
      <c r="D36" s="23"/>
      <c r="E36" s="23"/>
      <c r="F36" s="22"/>
      <c r="G36" s="22"/>
      <c r="H36" s="22"/>
      <c r="I36" s="22"/>
      <c r="J36" s="51"/>
      <c r="K36" s="1"/>
      <c r="L36" s="52"/>
      <c r="M36" s="2"/>
    </row>
    <row r="37" spans="2:13" ht="14" hidden="1">
      <c r="B37" s="64"/>
      <c r="C37" s="23"/>
      <c r="D37" s="23"/>
      <c r="E37" s="23"/>
      <c r="F37" s="22"/>
      <c r="G37" s="22"/>
      <c r="H37" s="22"/>
      <c r="I37" s="22"/>
      <c r="J37" s="51"/>
      <c r="K37" s="1"/>
      <c r="L37" s="52"/>
      <c r="M37" s="2"/>
    </row>
    <row r="38" spans="2:13" ht="14" hidden="1">
      <c r="B38" s="64"/>
      <c r="C38" s="23"/>
      <c r="D38" s="23"/>
      <c r="E38" s="23"/>
      <c r="F38" s="22"/>
      <c r="G38" s="22"/>
      <c r="H38" s="22"/>
      <c r="I38" s="22"/>
      <c r="J38" s="51"/>
      <c r="K38" s="1"/>
      <c r="L38" s="52"/>
      <c r="M38" s="2"/>
    </row>
    <row r="39" spans="2:13" ht="14" hidden="1">
      <c r="B39" s="64"/>
      <c r="C39" s="23"/>
      <c r="D39" s="23"/>
      <c r="E39" s="23"/>
      <c r="F39" s="22"/>
      <c r="G39" s="22"/>
      <c r="H39" s="22"/>
      <c r="I39" s="22"/>
      <c r="J39" s="51"/>
      <c r="K39" s="1"/>
      <c r="L39" s="52"/>
      <c r="M39" s="2"/>
    </row>
    <row r="40" spans="2:13" ht="14" hidden="1">
      <c r="B40" s="64"/>
      <c r="C40" s="23"/>
      <c r="D40" s="23"/>
      <c r="E40" s="23"/>
      <c r="F40" s="22"/>
      <c r="G40" s="22"/>
      <c r="H40" s="22"/>
      <c r="I40" s="22"/>
      <c r="J40" s="51"/>
      <c r="K40" s="1"/>
      <c r="L40" s="52"/>
      <c r="M40" s="2"/>
    </row>
    <row r="41" spans="2:13" ht="14" hidden="1">
      <c r="B41" s="64"/>
      <c r="C41" s="23"/>
      <c r="D41" s="23"/>
      <c r="E41" s="23"/>
      <c r="F41" s="22"/>
      <c r="G41" s="22"/>
      <c r="H41" s="22"/>
      <c r="I41" s="22"/>
      <c r="J41" s="51"/>
      <c r="K41" s="1"/>
      <c r="L41" s="52"/>
      <c r="M41" s="2"/>
    </row>
    <row r="42" spans="2:13" ht="14" hidden="1">
      <c r="B42" s="64"/>
      <c r="C42" s="23"/>
      <c r="D42" s="23"/>
      <c r="E42" s="23"/>
      <c r="F42" s="22"/>
      <c r="G42" s="22"/>
      <c r="H42" s="22"/>
      <c r="I42" s="22"/>
      <c r="J42" s="51"/>
      <c r="K42" s="1"/>
      <c r="L42" s="52"/>
      <c r="M42" s="2"/>
    </row>
    <row r="43" spans="2:13" ht="14" hidden="1">
      <c r="B43" s="64"/>
      <c r="C43" s="23"/>
      <c r="D43" s="23"/>
      <c r="E43" s="23"/>
      <c r="F43" s="22"/>
      <c r="G43" s="22"/>
      <c r="H43" s="22"/>
      <c r="I43" s="22"/>
      <c r="J43" s="51"/>
      <c r="K43" s="1"/>
      <c r="L43" s="52"/>
      <c r="M43" s="2"/>
    </row>
    <row r="44" spans="2:13" ht="14" hidden="1">
      <c r="B44" s="64"/>
      <c r="C44" s="23"/>
      <c r="D44" s="23"/>
      <c r="E44" s="23"/>
      <c r="F44" s="22"/>
      <c r="G44" s="22"/>
      <c r="H44" s="22"/>
      <c r="I44" s="22"/>
      <c r="J44" s="53"/>
      <c r="K44" s="6"/>
      <c r="L44" s="52"/>
      <c r="M44" s="2"/>
    </row>
    <row r="45" spans="2:13" ht="14" hidden="1">
      <c r="B45" s="1305"/>
      <c r="C45" s="1305"/>
      <c r="D45" s="1305"/>
      <c r="E45" s="1305"/>
      <c r="F45" s="22"/>
      <c r="G45" s="22"/>
      <c r="H45" s="22"/>
      <c r="I45" s="22"/>
      <c r="J45" s="53"/>
      <c r="K45" s="6"/>
      <c r="L45" s="52"/>
      <c r="M45" s="2"/>
    </row>
    <row r="46" spans="2:13" ht="14" hidden="1">
      <c r="B46" s="64"/>
      <c r="C46" s="23"/>
      <c r="D46" s="23"/>
      <c r="E46" s="23"/>
      <c r="F46" s="23"/>
      <c r="G46" s="23"/>
      <c r="H46" s="23"/>
      <c r="I46" s="23"/>
      <c r="J46" s="51"/>
      <c r="K46" s="6"/>
      <c r="L46" s="52"/>
      <c r="M46" s="2"/>
    </row>
    <row r="47" spans="2:13" ht="14" hidden="1">
      <c r="B47" s="65"/>
      <c r="C47" s="23"/>
      <c r="D47" s="23"/>
      <c r="E47" s="23"/>
      <c r="F47" s="49"/>
      <c r="G47" s="10"/>
      <c r="H47" s="22"/>
      <c r="I47" s="22"/>
      <c r="J47" s="27"/>
      <c r="L47" s="28"/>
      <c r="M47" s="29"/>
    </row>
    <row r="48" spans="2:13" ht="14" hidden="1">
      <c r="B48" s="66"/>
      <c r="C48" s="9"/>
      <c r="D48" s="25"/>
      <c r="E48" s="26"/>
      <c r="F48" s="12"/>
      <c r="G48" s="13"/>
      <c r="H48" s="22"/>
      <c r="I48" s="22"/>
      <c r="J48" s="27"/>
      <c r="L48" s="28"/>
      <c r="M48" s="29"/>
    </row>
    <row r="49" spans="2:13" ht="14.5" customHeight="1" hidden="1">
      <c r="B49" s="67"/>
      <c r="C49" s="11"/>
      <c r="D49" s="30"/>
      <c r="E49" s="31"/>
      <c r="F49" s="32"/>
      <c r="G49" s="16"/>
      <c r="H49" s="22"/>
      <c r="I49" s="22"/>
      <c r="J49" s="27"/>
      <c r="L49" s="28"/>
      <c r="M49" s="29"/>
    </row>
    <row r="50" spans="2:13" ht="14.5" customHeight="1" hidden="1">
      <c r="B50" s="68"/>
      <c r="C50" s="14"/>
      <c r="D50" s="32"/>
      <c r="E50" s="15"/>
      <c r="F50" s="33"/>
      <c r="G50" s="15"/>
      <c r="H50" s="22"/>
      <c r="I50" s="22"/>
      <c r="J50" s="27"/>
      <c r="L50" s="28"/>
      <c r="M50" s="29"/>
    </row>
    <row r="51" spans="2:13" ht="14.5" customHeight="1" hidden="1">
      <c r="B51" s="69"/>
      <c r="C51" s="17"/>
      <c r="D51" s="33"/>
      <c r="E51" s="15"/>
      <c r="F51" s="48"/>
      <c r="G51" s="48"/>
      <c r="H51" s="48"/>
      <c r="I51" s="48"/>
      <c r="J51" s="34"/>
      <c r="K51" s="35"/>
      <c r="L51" s="36"/>
      <c r="M51" s="37"/>
    </row>
    <row r="52" spans="2:13" ht="14.5" customHeight="1" hidden="1">
      <c r="B52" s="70"/>
      <c r="C52" s="48"/>
      <c r="D52" s="48"/>
      <c r="E52" s="48"/>
      <c r="F52" s="7"/>
      <c r="G52" s="7"/>
      <c r="H52" s="7"/>
      <c r="I52" s="7"/>
      <c r="J52" s="38"/>
      <c r="K52" s="39"/>
      <c r="L52" s="40"/>
      <c r="M52" s="41"/>
    </row>
    <row r="53" spans="2:13" ht="14.5" customHeight="1" hidden="1">
      <c r="B53" s="56"/>
      <c r="C53" s="7"/>
      <c r="D53" s="7"/>
      <c r="E53" s="7"/>
      <c r="F53" s="7"/>
      <c r="G53" s="7"/>
      <c r="H53" s="7"/>
      <c r="I53" s="7"/>
      <c r="J53" s="40"/>
      <c r="K53" s="39"/>
      <c r="L53" s="40"/>
      <c r="M53" s="41"/>
    </row>
    <row r="54" spans="2:13" ht="14.5" customHeight="1" hidden="1">
      <c r="B54" s="56"/>
      <c r="C54" s="7"/>
      <c r="D54" s="7"/>
      <c r="E54" s="7"/>
      <c r="F54" s="8"/>
      <c r="G54" s="8"/>
      <c r="H54" s="8"/>
      <c r="I54" s="8"/>
      <c r="J54" s="42"/>
      <c r="K54" s="43"/>
      <c r="L54" s="42"/>
      <c r="M54" s="44"/>
    </row>
    <row r="55" spans="2:13" ht="14.5" customHeight="1" hidden="1">
      <c r="B55" s="71"/>
      <c r="C55" s="8"/>
      <c r="D55" s="8"/>
      <c r="E55" s="8"/>
      <c r="F55" s="23"/>
      <c r="G55" s="23"/>
      <c r="H55" s="23"/>
      <c r="I55" s="23"/>
      <c r="J55" s="28"/>
      <c r="L55" s="28"/>
      <c r="M55" s="29"/>
    </row>
    <row r="56" spans="2:13" ht="14.5" customHeight="1" hidden="1">
      <c r="B56" s="65"/>
      <c r="C56" s="23"/>
      <c r="D56" s="23"/>
      <c r="E56" s="23"/>
      <c r="F56" s="24"/>
      <c r="G56" s="24"/>
      <c r="H56" s="24"/>
      <c r="I56" s="24"/>
      <c r="J56" s="36"/>
      <c r="K56" s="35"/>
      <c r="L56" s="36"/>
      <c r="M56" s="45"/>
    </row>
    <row r="57" spans="2:5" ht="14.5" customHeight="1" hidden="1">
      <c r="B57" s="70"/>
      <c r="C57" s="24"/>
      <c r="D57" s="24"/>
      <c r="E57" s="24"/>
    </row>
  </sheetData>
  <mergeCells count="25">
    <mergeCell ref="B28:I28"/>
    <mergeCell ref="B33:E33"/>
    <mergeCell ref="B45:E45"/>
    <mergeCell ref="B30:M30"/>
    <mergeCell ref="B20:H20"/>
    <mergeCell ref="B21:H21"/>
    <mergeCell ref="B22:H22"/>
    <mergeCell ref="B23:H23"/>
    <mergeCell ref="B24:H24"/>
    <mergeCell ref="B18:D18"/>
    <mergeCell ref="B19:H19"/>
    <mergeCell ref="B25:H25"/>
    <mergeCell ref="B26:H26"/>
    <mergeCell ref="B27:H27"/>
    <mergeCell ref="B13:G13"/>
    <mergeCell ref="B14:G14"/>
    <mergeCell ref="B15:H15"/>
    <mergeCell ref="B16:F16"/>
    <mergeCell ref="B17:F17"/>
    <mergeCell ref="B12:G12"/>
    <mergeCell ref="J6:K6"/>
    <mergeCell ref="L6:M6"/>
    <mergeCell ref="B9:F9"/>
    <mergeCell ref="B10:H10"/>
    <mergeCell ref="B11:G11"/>
  </mergeCells>
  <pageMargins left="0.7" right="0.7" top="0.75" bottom="0.75" header="0.3" footer="0.3"/>
  <pageSetup orientation="portrait" paperSize="9" r:id="rId2"/>
  <drawing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B44526C-BE41-4EB4-9AFD-A5A188B6A198}">
  <sheetPr>
    <tabColor rgb="FFFFFF00"/>
  </sheetPr>
  <dimension ref="A6:M58"/>
  <sheetViews>
    <sheetView showGridLines="0" workbookViewId="0" topLeftCell="A1">
      <selection pane="topLeft" activeCell="B6" sqref="B6"/>
    </sheetView>
  </sheetViews>
  <sheetFormatPr defaultColWidth="8.814285714285713" defaultRowHeight="0" customHeight="1" zeroHeight="1"/>
  <cols>
    <col min="1" max="1" width="6.571428571428571" style="337" customWidth="1"/>
    <col min="2" max="2" width="8.857142857142858" style="61" customWidth="1"/>
    <col min="3" max="7" width="8.857142857142858" style="18" customWidth="1"/>
    <col min="8" max="8" width="9.857142857142858" style="18" customWidth="1"/>
    <col min="9" max="9" width="2.857142857142857" style="18" customWidth="1"/>
    <col min="10" max="10" width="8.857142857142858" style="18" customWidth="1"/>
    <col min="11" max="11" width="11.571428571428571" style="18" customWidth="1"/>
    <col min="12" max="12" width="8.857142857142858" style="18"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ht="14"/>
    <row r="6" spans="1:2" ht="14">
      <c r="A6" s="757" t="s">
        <v>283</v>
      </c>
      <c r="B6" s="335" t="s">
        <v>355</v>
      </c>
    </row>
    <row r="7" spans="2:2" ht="14">
      <c r="B7" s="336" t="s">
        <v>354</v>
      </c>
    </row>
    <row r="8" spans="1:13" ht="14" customHeight="1" thickBot="1">
      <c r="A8" s="107"/>
      <c r="B8" s="100"/>
      <c r="C8" s="95"/>
      <c r="D8" s="95"/>
      <c r="E8" s="95"/>
      <c r="F8" s="95"/>
      <c r="G8" s="88"/>
      <c r="H8" s="72"/>
      <c r="I8" s="46"/>
      <c r="J8" s="1342" t="s">
        <v>0</v>
      </c>
      <c r="K8" s="1342"/>
      <c r="L8" s="1343" t="s">
        <v>1</v>
      </c>
      <c r="M8" s="1343"/>
    </row>
    <row r="9" spans="1:13" ht="14" customHeight="1" thickTop="1">
      <c r="A9" s="107"/>
      <c r="B9" s="100"/>
      <c r="C9" s="95"/>
      <c r="D9" s="95"/>
      <c r="E9" s="95"/>
      <c r="F9" s="95"/>
      <c r="G9" s="88"/>
      <c r="H9" s="72"/>
      <c r="I9" s="46"/>
      <c r="J9" s="326">
        <v>2022</v>
      </c>
      <c r="K9" s="141">
        <v>2021</v>
      </c>
      <c r="L9" s="326">
        <v>2022</v>
      </c>
      <c r="M9" s="141">
        <v>2021</v>
      </c>
    </row>
    <row r="10" spans="1:13" ht="14" customHeight="1" thickBot="1">
      <c r="A10" s="107"/>
      <c r="B10" s="118"/>
      <c r="C10" s="110"/>
      <c r="D10" s="110"/>
      <c r="E10" s="110"/>
      <c r="F10" s="110"/>
      <c r="G10" s="119"/>
      <c r="H10" s="120"/>
      <c r="I10" s="86"/>
      <c r="J10" s="327" t="s">
        <v>2</v>
      </c>
      <c r="K10" s="328" t="s">
        <v>2</v>
      </c>
      <c r="L10" s="327" t="s">
        <v>2</v>
      </c>
      <c r="M10" s="328" t="s">
        <v>2</v>
      </c>
    </row>
    <row r="11" spans="1:13" ht="14.5" customHeight="1" thickTop="1">
      <c r="A11" s="117"/>
      <c r="B11" s="1427" t="s">
        <v>303</v>
      </c>
      <c r="C11" s="1427"/>
      <c r="D11" s="1427"/>
      <c r="E11" s="1427"/>
      <c r="F11" s="1427"/>
      <c r="G11" s="1427"/>
      <c r="H11" s="95"/>
      <c r="I11" s="88"/>
      <c r="J11" s="158"/>
      <c r="K11" s="159"/>
      <c r="L11" s="158"/>
      <c r="M11" s="159"/>
    </row>
    <row r="12" spans="1:13" ht="14" customHeight="1">
      <c r="A12" s="107"/>
      <c r="B12" s="1420" t="s">
        <v>304</v>
      </c>
      <c r="C12" s="1420"/>
      <c r="D12" s="1420"/>
      <c r="E12" s="1420"/>
      <c r="F12" s="1420"/>
      <c r="G12" s="1420"/>
      <c r="H12" s="95"/>
      <c r="I12" s="95"/>
      <c r="J12" s="334">
        <v>59078</v>
      </c>
      <c r="K12" s="338">
        <v>56051</v>
      </c>
      <c r="L12" s="334">
        <v>58553</v>
      </c>
      <c r="M12" s="338">
        <v>53415</v>
      </c>
    </row>
    <row r="13" spans="1:13" ht="14" customHeight="1">
      <c r="A13" s="107"/>
      <c r="B13" s="1420" t="s">
        <v>305</v>
      </c>
      <c r="C13" s="1420"/>
      <c r="D13" s="1420"/>
      <c r="E13" s="1420"/>
      <c r="F13" s="1420"/>
      <c r="G13" s="1420"/>
      <c r="H13" s="95"/>
      <c r="I13" s="95"/>
      <c r="J13" s="334">
        <v>131195</v>
      </c>
      <c r="K13" s="338">
        <v>196656</v>
      </c>
      <c r="L13" s="334">
        <v>131195</v>
      </c>
      <c r="M13" s="338">
        <v>195950</v>
      </c>
    </row>
    <row r="14" spans="1:13" ht="14" customHeight="1">
      <c r="A14" s="107"/>
      <c r="B14" s="1429"/>
      <c r="C14" s="1429"/>
      <c r="D14" s="1429"/>
      <c r="E14" s="1429"/>
      <c r="F14" s="1429"/>
      <c r="G14" s="1429"/>
      <c r="H14" s="96"/>
      <c r="I14" s="96"/>
      <c r="J14" s="339">
        <v>190273</v>
      </c>
      <c r="K14" s="329">
        <v>252707</v>
      </c>
      <c r="L14" s="339">
        <v>189748</v>
      </c>
      <c r="M14" s="329">
        <v>249365</v>
      </c>
    </row>
    <row r="15" spans="1:13" ht="19.5" customHeight="1">
      <c r="A15" s="107"/>
      <c r="B15" s="1427" t="s">
        <v>306</v>
      </c>
      <c r="C15" s="1427"/>
      <c r="D15" s="1427"/>
      <c r="E15" s="1427"/>
      <c r="F15" s="1427"/>
      <c r="G15" s="1427"/>
      <c r="H15" s="1427"/>
      <c r="I15" s="95"/>
      <c r="J15" s="161"/>
      <c r="K15" s="159"/>
      <c r="L15" s="161"/>
      <c r="M15" s="159"/>
    </row>
    <row r="16" spans="1:13" ht="14" customHeight="1">
      <c r="A16" s="107"/>
      <c r="B16" s="1420" t="s">
        <v>304</v>
      </c>
      <c r="C16" s="1420"/>
      <c r="D16" s="1420"/>
      <c r="E16" s="1420"/>
      <c r="F16" s="1420"/>
      <c r="G16" s="1420"/>
      <c r="H16" s="95"/>
      <c r="I16" s="95"/>
      <c r="J16" s="334">
        <v>73542</v>
      </c>
      <c r="K16" s="338">
        <v>75781</v>
      </c>
      <c r="L16" s="334">
        <v>73017</v>
      </c>
      <c r="M16" s="338">
        <v>73179</v>
      </c>
    </row>
    <row r="17" spans="1:13" ht="14" customHeight="1">
      <c r="A17" s="107"/>
      <c r="B17" s="1420" t="s">
        <v>305</v>
      </c>
      <c r="C17" s="1420"/>
      <c r="D17" s="1420"/>
      <c r="E17" s="1420"/>
      <c r="F17" s="1420"/>
      <c r="G17" s="1420"/>
      <c r="H17" s="95"/>
      <c r="I17" s="95"/>
      <c r="J17" s="334">
        <v>140915</v>
      </c>
      <c r="K17" s="338">
        <v>223659</v>
      </c>
      <c r="L17" s="334">
        <v>140915</v>
      </c>
      <c r="M17" s="338">
        <v>220134</v>
      </c>
    </row>
    <row r="18" spans="1:13" ht="14" customHeight="1" thickBot="1">
      <c r="A18" s="107"/>
      <c r="B18" s="1429" t="s">
        <v>302</v>
      </c>
      <c r="C18" s="1429"/>
      <c r="D18" s="1429"/>
      <c r="E18" s="1429"/>
      <c r="F18" s="1429"/>
      <c r="G18" s="1429"/>
      <c r="H18" s="1429"/>
      <c r="I18" s="1429"/>
      <c r="J18" s="332">
        <v>214458</v>
      </c>
      <c r="K18" s="329">
        <v>299440</v>
      </c>
      <c r="L18" s="332">
        <v>213933</v>
      </c>
      <c r="M18" s="329">
        <v>293314</v>
      </c>
    </row>
    <row r="19" spans="1:13" ht="9" customHeight="1" thickTop="1">
      <c r="A19" s="107"/>
      <c r="B19" s="100"/>
      <c r="C19" s="100"/>
      <c r="D19" s="100"/>
      <c r="E19" s="100"/>
      <c r="F19" s="100"/>
      <c r="G19" s="100"/>
      <c r="H19" s="100"/>
      <c r="I19" s="100"/>
      <c r="J19" s="50"/>
      <c r="K19" s="47"/>
      <c r="L19" s="50"/>
      <c r="M19" s="47"/>
    </row>
    <row r="20" spans="1:13" ht="14" customHeight="1">
      <c r="A20" s="107"/>
      <c r="B20" s="1420"/>
      <c r="C20" s="1420"/>
      <c r="D20" s="1420"/>
      <c r="E20" s="1420"/>
      <c r="F20" s="1420"/>
      <c r="G20" s="1420"/>
      <c r="H20" s="1420"/>
      <c r="I20" s="1420"/>
      <c r="J20" s="1420"/>
      <c r="K20" s="1420"/>
      <c r="L20" s="1420"/>
      <c r="M20" s="1420"/>
    </row>
    <row r="21" spans="1:13" ht="14" customHeight="1">
      <c r="A21" s="107"/>
      <c r="B21" s="95"/>
      <c r="C21" s="95"/>
      <c r="D21" s="95"/>
      <c r="E21" s="95"/>
      <c r="F21" s="95"/>
      <c r="G21" s="95"/>
      <c r="H21" s="95"/>
      <c r="I21" s="95"/>
      <c r="J21" s="95"/>
      <c r="K21" s="95"/>
      <c r="L21" s="95"/>
      <c r="M21" s="95"/>
    </row>
    <row r="22" spans="1:13" ht="14" customHeight="1">
      <c r="A22" s="107"/>
      <c r="B22" s="95"/>
      <c r="C22" s="95"/>
      <c r="D22" s="95"/>
      <c r="E22" s="95"/>
      <c r="F22" s="95"/>
      <c r="G22" s="95"/>
      <c r="H22" s="95"/>
      <c r="I22" s="95"/>
      <c r="J22" s="95"/>
      <c r="K22" s="95"/>
      <c r="L22" s="95"/>
      <c r="M22" s="95"/>
    </row>
    <row r="23" spans="1:13" ht="14" customHeight="1">
      <c r="A23" s="107"/>
      <c r="B23" s="95"/>
      <c r="C23" s="95"/>
      <c r="D23" s="95"/>
      <c r="E23" s="95"/>
      <c r="F23" s="95"/>
      <c r="G23" s="95"/>
      <c r="H23" s="95"/>
      <c r="I23" s="95"/>
      <c r="J23" s="95"/>
      <c r="K23" s="95"/>
      <c r="L23" s="95"/>
      <c r="M23" s="95"/>
    </row>
    <row r="24" spans="1:13" ht="14" customHeight="1">
      <c r="A24" s="107"/>
      <c r="B24" s="95"/>
      <c r="C24" s="95"/>
      <c r="D24" s="95"/>
      <c r="E24" s="95"/>
      <c r="F24" s="95"/>
      <c r="G24" s="95"/>
      <c r="H24" s="95"/>
      <c r="I24" s="95"/>
      <c r="J24" s="95"/>
      <c r="K24" s="95"/>
      <c r="L24" s="95"/>
      <c r="M24" s="95"/>
    </row>
    <row r="25" spans="1:13" ht="14" customHeight="1">
      <c r="A25" s="107"/>
      <c r="B25" s="95"/>
      <c r="C25" s="95"/>
      <c r="D25" s="95"/>
      <c r="E25" s="95"/>
      <c r="F25" s="95"/>
      <c r="G25" s="95"/>
      <c r="H25" s="95"/>
      <c r="I25" s="95"/>
      <c r="J25" s="95"/>
      <c r="K25" s="95"/>
      <c r="L25" s="95"/>
      <c r="M25" s="95"/>
    </row>
    <row r="26" spans="1:13" ht="14" customHeight="1">
      <c r="A26" s="107"/>
      <c r="B26" s="95"/>
      <c r="C26" s="95"/>
      <c r="D26" s="95"/>
      <c r="E26" s="95"/>
      <c r="F26" s="95"/>
      <c r="G26" s="95"/>
      <c r="H26" s="95"/>
      <c r="I26" s="95"/>
      <c r="J26" s="95"/>
      <c r="K26" s="95"/>
      <c r="L26" s="95"/>
      <c r="M26" s="95"/>
    </row>
    <row r="27" spans="1:13" ht="14" customHeight="1">
      <c r="A27" s="107"/>
      <c r="B27" s="95"/>
      <c r="C27" s="95"/>
      <c r="D27" s="95"/>
      <c r="E27" s="95"/>
      <c r="F27" s="95"/>
      <c r="G27" s="95"/>
      <c r="H27" s="95"/>
      <c r="I27" s="95"/>
      <c r="J27" s="95"/>
      <c r="K27" s="95"/>
      <c r="L27" s="95"/>
      <c r="M27" s="95"/>
    </row>
    <row r="28" spans="1:13" ht="14" customHeight="1">
      <c r="A28" s="107"/>
      <c r="B28" s="95"/>
      <c r="C28" s="95"/>
      <c r="D28" s="95"/>
      <c r="E28" s="95"/>
      <c r="F28" s="95"/>
      <c r="G28" s="95"/>
      <c r="H28" s="95"/>
      <c r="I28" s="95"/>
      <c r="J28" s="95"/>
      <c r="K28" s="95"/>
      <c r="L28" s="95"/>
      <c r="M28" s="95"/>
    </row>
    <row r="29" spans="1:13" ht="14" customHeight="1">
      <c r="A29" s="107"/>
      <c r="B29" s="95"/>
      <c r="C29" s="95"/>
      <c r="D29" s="95"/>
      <c r="E29" s="95"/>
      <c r="F29" s="95"/>
      <c r="G29" s="95"/>
      <c r="H29" s="95"/>
      <c r="I29" s="95"/>
      <c r="J29" s="95"/>
      <c r="K29" s="95"/>
      <c r="L29" s="95"/>
      <c r="M29" s="95"/>
    </row>
    <row r="30" spans="1:13" ht="14" customHeight="1">
      <c r="A30" s="107"/>
      <c r="B30" s="95"/>
      <c r="C30" s="95"/>
      <c r="D30" s="95"/>
      <c r="E30" s="95"/>
      <c r="F30" s="95"/>
      <c r="G30" s="95"/>
      <c r="H30" s="95"/>
      <c r="I30" s="95"/>
      <c r="J30" s="95"/>
      <c r="K30" s="95"/>
      <c r="L30" s="95"/>
      <c r="M30" s="95"/>
    </row>
    <row r="31" spans="1:13" ht="14" customHeight="1">
      <c r="A31" s="107"/>
      <c r="B31" s="95"/>
      <c r="C31" s="95"/>
      <c r="D31" s="95"/>
      <c r="E31" s="95"/>
      <c r="F31" s="95"/>
      <c r="G31" s="95"/>
      <c r="H31" s="95"/>
      <c r="I31" s="95"/>
      <c r="J31" s="95"/>
      <c r="K31" s="95"/>
      <c r="L31" s="95"/>
      <c r="M31" s="95"/>
    </row>
    <row r="32" spans="2:13" ht="14.5" customHeight="1">
      <c r="B32" s="81"/>
      <c r="C32" s="81"/>
      <c r="D32" s="81"/>
      <c r="E32" s="81"/>
      <c r="F32" s="55"/>
      <c r="G32" s="55"/>
      <c r="H32" s="55"/>
      <c r="I32" s="46"/>
      <c r="J32" s="50"/>
      <c r="K32" s="47"/>
      <c r="L32" s="50"/>
      <c r="M32" s="47"/>
    </row>
    <row r="33" spans="2:13" ht="14">
      <c r="B33" s="55"/>
      <c r="C33" s="22"/>
      <c r="D33" s="22"/>
      <c r="E33" s="22"/>
      <c r="F33" s="22"/>
      <c r="G33" s="22"/>
      <c r="H33" s="22"/>
      <c r="I33" s="46"/>
      <c r="J33" s="50"/>
      <c r="K33" s="47"/>
      <c r="L33" s="50"/>
      <c r="M33" s="47"/>
    </row>
    <row r="34" spans="2:13" ht="14">
      <c r="B34" s="1305"/>
      <c r="C34" s="1305"/>
      <c r="D34" s="1305"/>
      <c r="E34" s="1305"/>
      <c r="F34" s="22"/>
      <c r="G34" s="22"/>
      <c r="H34" s="22"/>
      <c r="I34" s="22"/>
      <c r="J34" s="51"/>
      <c r="K34" s="1"/>
      <c r="L34" s="52"/>
      <c r="M34" s="2"/>
    </row>
    <row r="35" spans="2:13" ht="14" hidden="1">
      <c r="B35" s="64"/>
      <c r="C35" s="23"/>
      <c r="D35" s="23"/>
      <c r="E35" s="23"/>
      <c r="F35" s="22"/>
      <c r="G35" s="22"/>
      <c r="H35" s="22"/>
      <c r="I35" s="22"/>
      <c r="J35" s="51"/>
      <c r="K35" s="1"/>
      <c r="L35" s="52"/>
      <c r="M35" s="2"/>
    </row>
    <row r="36" spans="2:13" ht="14" hidden="1">
      <c r="B36" s="64"/>
      <c r="C36" s="23"/>
      <c r="D36" s="23"/>
      <c r="E36" s="23"/>
      <c r="F36" s="22"/>
      <c r="G36" s="22"/>
      <c r="H36" s="22"/>
      <c r="I36" s="22"/>
      <c r="J36" s="51"/>
      <c r="K36" s="1"/>
      <c r="L36" s="52"/>
      <c r="M36" s="2"/>
    </row>
    <row r="37" spans="2:13" ht="14" hidden="1">
      <c r="B37" s="64"/>
      <c r="C37" s="23"/>
      <c r="D37" s="23"/>
      <c r="E37" s="23"/>
      <c r="F37" s="22"/>
      <c r="G37" s="22"/>
      <c r="H37" s="22"/>
      <c r="I37" s="22"/>
      <c r="J37" s="51"/>
      <c r="K37" s="1"/>
      <c r="L37" s="52"/>
      <c r="M37" s="2"/>
    </row>
    <row r="38" spans="2:13" ht="14" hidden="1">
      <c r="B38" s="64"/>
      <c r="C38" s="23"/>
      <c r="D38" s="23"/>
      <c r="E38" s="23"/>
      <c r="F38" s="22"/>
      <c r="G38" s="22"/>
      <c r="H38" s="22"/>
      <c r="I38" s="22"/>
      <c r="J38" s="51"/>
      <c r="K38" s="1"/>
      <c r="L38" s="52"/>
      <c r="M38" s="2"/>
    </row>
    <row r="39" spans="2:13" ht="14" hidden="1">
      <c r="B39" s="64"/>
      <c r="C39" s="23"/>
      <c r="D39" s="23"/>
      <c r="E39" s="23"/>
      <c r="F39" s="22"/>
      <c r="G39" s="22"/>
      <c r="H39" s="22"/>
      <c r="I39" s="22"/>
      <c r="J39" s="51"/>
      <c r="K39" s="1"/>
      <c r="L39" s="52"/>
      <c r="M39" s="2"/>
    </row>
    <row r="40" spans="2:13" ht="14" hidden="1">
      <c r="B40" s="64"/>
      <c r="C40" s="23"/>
      <c r="D40" s="23"/>
      <c r="E40" s="23"/>
      <c r="F40" s="22"/>
      <c r="G40" s="22"/>
      <c r="H40" s="22"/>
      <c r="I40" s="22"/>
      <c r="J40" s="51"/>
      <c r="K40" s="1"/>
      <c r="L40" s="52"/>
      <c r="M40" s="2"/>
    </row>
    <row r="41" spans="2:13" ht="14" hidden="1">
      <c r="B41" s="64"/>
      <c r="C41" s="23"/>
      <c r="D41" s="23"/>
      <c r="E41" s="23"/>
      <c r="F41" s="22"/>
      <c r="G41" s="22"/>
      <c r="H41" s="22"/>
      <c r="I41" s="22"/>
      <c r="J41" s="51"/>
      <c r="K41" s="1"/>
      <c r="L41" s="52"/>
      <c r="M41" s="2"/>
    </row>
    <row r="42" spans="2:13" ht="14" hidden="1">
      <c r="B42" s="64"/>
      <c r="C42" s="23"/>
      <c r="D42" s="23"/>
      <c r="E42" s="23"/>
      <c r="F42" s="22"/>
      <c r="G42" s="22"/>
      <c r="H42" s="22"/>
      <c r="I42" s="22"/>
      <c r="J42" s="51"/>
      <c r="K42" s="1"/>
      <c r="L42" s="52"/>
      <c r="M42" s="2"/>
    </row>
    <row r="43" spans="2:13" ht="14" hidden="1">
      <c r="B43" s="64"/>
      <c r="C43" s="23"/>
      <c r="D43" s="23"/>
      <c r="E43" s="23"/>
      <c r="F43" s="22"/>
      <c r="G43" s="22"/>
      <c r="H43" s="22"/>
      <c r="I43" s="22"/>
      <c r="J43" s="51"/>
      <c r="K43" s="1"/>
      <c r="L43" s="52"/>
      <c r="M43" s="2"/>
    </row>
    <row r="44" spans="2:13" ht="14" hidden="1">
      <c r="B44" s="64"/>
      <c r="C44" s="23"/>
      <c r="D44" s="23"/>
      <c r="E44" s="23"/>
      <c r="F44" s="22"/>
      <c r="G44" s="22"/>
      <c r="H44" s="22"/>
      <c r="I44" s="22"/>
      <c r="J44" s="51"/>
      <c r="K44" s="1"/>
      <c r="L44" s="52"/>
      <c r="M44" s="2"/>
    </row>
    <row r="45" spans="2:13" ht="14" hidden="1">
      <c r="B45" s="64"/>
      <c r="C45" s="23"/>
      <c r="D45" s="23"/>
      <c r="E45" s="23"/>
      <c r="F45" s="22"/>
      <c r="G45" s="22"/>
      <c r="H45" s="22"/>
      <c r="I45" s="22"/>
      <c r="J45" s="53"/>
      <c r="K45" s="6"/>
      <c r="L45" s="52"/>
      <c r="M45" s="2"/>
    </row>
    <row r="46" spans="2:13" ht="14" hidden="1">
      <c r="B46" s="1305"/>
      <c r="C46" s="1305"/>
      <c r="D46" s="1305"/>
      <c r="E46" s="1305"/>
      <c r="F46" s="22"/>
      <c r="G46" s="22"/>
      <c r="H46" s="22"/>
      <c r="I46" s="22"/>
      <c r="J46" s="53"/>
      <c r="K46" s="6"/>
      <c r="L46" s="52"/>
      <c r="M46" s="2"/>
    </row>
    <row r="47" spans="2:13" ht="14" hidden="1">
      <c r="B47" s="64"/>
      <c r="C47" s="23"/>
      <c r="D47" s="23"/>
      <c r="E47" s="23"/>
      <c r="F47" s="23"/>
      <c r="G47" s="23"/>
      <c r="H47" s="23"/>
      <c r="I47" s="23"/>
      <c r="J47" s="51"/>
      <c r="K47" s="6"/>
      <c r="L47" s="52"/>
      <c r="M47" s="2"/>
    </row>
    <row r="48" spans="2:13" ht="14" hidden="1">
      <c r="B48" s="65"/>
      <c r="C48" s="23"/>
      <c r="D48" s="23"/>
      <c r="E48" s="23"/>
      <c r="F48" s="49"/>
      <c r="G48" s="10"/>
      <c r="H48" s="22"/>
      <c r="I48" s="22"/>
      <c r="J48" s="27"/>
      <c r="L48" s="28"/>
      <c r="M48" s="29"/>
    </row>
    <row r="49" spans="2:13" ht="14" hidden="1">
      <c r="B49" s="66"/>
      <c r="C49" s="9"/>
      <c r="D49" s="25"/>
      <c r="E49" s="26"/>
      <c r="F49" s="12"/>
      <c r="G49" s="13"/>
      <c r="H49" s="22"/>
      <c r="I49" s="22"/>
      <c r="J49" s="27"/>
      <c r="L49" s="28"/>
      <c r="M49" s="29"/>
    </row>
    <row r="50" spans="2:13" ht="14.5" customHeight="1" hidden="1">
      <c r="B50" s="67"/>
      <c r="C50" s="11"/>
      <c r="D50" s="30"/>
      <c r="E50" s="31"/>
      <c r="F50" s="32"/>
      <c r="G50" s="16"/>
      <c r="H50" s="22"/>
      <c r="I50" s="22"/>
      <c r="J50" s="27"/>
      <c r="L50" s="28"/>
      <c r="M50" s="29"/>
    </row>
    <row r="51" spans="2:13" ht="14.5" customHeight="1" hidden="1">
      <c r="B51" s="68"/>
      <c r="C51" s="14"/>
      <c r="D51" s="32"/>
      <c r="E51" s="15"/>
      <c r="F51" s="33"/>
      <c r="G51" s="15"/>
      <c r="H51" s="22"/>
      <c r="I51" s="22"/>
      <c r="J51" s="27"/>
      <c r="L51" s="28"/>
      <c r="M51" s="29"/>
    </row>
    <row r="52" spans="2:13" ht="14.5" customHeight="1" hidden="1">
      <c r="B52" s="69"/>
      <c r="C52" s="17"/>
      <c r="D52" s="33"/>
      <c r="E52" s="15"/>
      <c r="F52" s="48"/>
      <c r="G52" s="48"/>
      <c r="H52" s="48"/>
      <c r="I52" s="48"/>
      <c r="J52" s="34"/>
      <c r="K52" s="35"/>
      <c r="L52" s="36"/>
      <c r="M52" s="37"/>
    </row>
    <row r="53" spans="2:13" ht="14.5" customHeight="1" hidden="1">
      <c r="B53" s="70"/>
      <c r="C53" s="48"/>
      <c r="D53" s="48"/>
      <c r="E53" s="48"/>
      <c r="F53" s="7"/>
      <c r="G53" s="7"/>
      <c r="H53" s="7"/>
      <c r="I53" s="7"/>
      <c r="J53" s="38"/>
      <c r="K53" s="39"/>
      <c r="L53" s="40"/>
      <c r="M53" s="41"/>
    </row>
    <row r="54" spans="2:13" ht="14.5" customHeight="1" hidden="1">
      <c r="B54" s="56"/>
      <c r="C54" s="7"/>
      <c r="D54" s="7"/>
      <c r="E54" s="7"/>
      <c r="F54" s="7"/>
      <c r="G54" s="7"/>
      <c r="H54" s="7"/>
      <c r="I54" s="7"/>
      <c r="J54" s="40"/>
      <c r="K54" s="39"/>
      <c r="L54" s="40"/>
      <c r="M54" s="41"/>
    </row>
    <row r="55" spans="2:13" ht="14.5" customHeight="1" hidden="1">
      <c r="B55" s="56"/>
      <c r="C55" s="7"/>
      <c r="D55" s="7"/>
      <c r="E55" s="7"/>
      <c r="F55" s="8"/>
      <c r="G55" s="8"/>
      <c r="H55" s="8"/>
      <c r="I55" s="8"/>
      <c r="J55" s="42"/>
      <c r="K55" s="43"/>
      <c r="L55" s="42"/>
      <c r="M55" s="44"/>
    </row>
    <row r="56" spans="2:13" ht="14.5" customHeight="1" hidden="1">
      <c r="B56" s="71"/>
      <c r="C56" s="8"/>
      <c r="D56" s="8"/>
      <c r="E56" s="8"/>
      <c r="F56" s="23"/>
      <c r="G56" s="23"/>
      <c r="H56" s="23"/>
      <c r="I56" s="23"/>
      <c r="J56" s="28"/>
      <c r="L56" s="28"/>
      <c r="M56" s="29"/>
    </row>
    <row r="57" spans="2:13" ht="14.5" customHeight="1" hidden="1">
      <c r="B57" s="65"/>
      <c r="C57" s="23"/>
      <c r="D57" s="23"/>
      <c r="E57" s="23"/>
      <c r="F57" s="24"/>
      <c r="G57" s="24"/>
      <c r="H57" s="24"/>
      <c r="I57" s="24"/>
      <c r="J57" s="36"/>
      <c r="K57" s="35"/>
      <c r="L57" s="36"/>
      <c r="M57" s="45"/>
    </row>
    <row r="58" spans="2:5" ht="14.5" customHeight="1" hidden="1">
      <c r="B58" s="70"/>
      <c r="C58" s="24"/>
      <c r="D58" s="24"/>
      <c r="E58" s="24"/>
    </row>
  </sheetData>
  <mergeCells count="13">
    <mergeCell ref="B46:E46"/>
    <mergeCell ref="B16:G16"/>
    <mergeCell ref="B17:G17"/>
    <mergeCell ref="B18:I18"/>
    <mergeCell ref="B20:M20"/>
    <mergeCell ref="B34:E34"/>
    <mergeCell ref="B13:G13"/>
    <mergeCell ref="B14:G14"/>
    <mergeCell ref="B15:H15"/>
    <mergeCell ref="J8:K8"/>
    <mergeCell ref="L8:M8"/>
    <mergeCell ref="B11:G11"/>
    <mergeCell ref="B12:G12"/>
  </mergeCells>
  <pageMargins left="0.7" right="0.7" top="0.75" bottom="0.75" header="0.3" footer="0.3"/>
  <pageSetup orientation="portrait" paperSize="9" r:id="rId2"/>
  <drawing r:id="rId1"/>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5AF5D36-08F4-456A-8069-1ED92E9D5327}">
  <sheetPr>
    <tabColor rgb="FF00CCCC"/>
  </sheetPr>
  <dimension ref="A10:D15"/>
  <sheetViews>
    <sheetView showGridLines="0" workbookViewId="0" topLeftCell="A1">
      <selection pane="topLeft" activeCell="H1" sqref="H1:H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186511-B553-47E5-AB9A-D39E90C6A5B5}">
  <sheetPr>
    <tabColor rgb="FF00CCCC"/>
  </sheetPr>
  <dimension ref="A10:D15"/>
  <sheetViews>
    <sheetView showGridLines="0" workbookViewId="0" topLeftCell="A1">
      <selection pane="topLeft" activeCell="K4" sqref="K1:K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FDE95B6-D0AC-40CF-ABD7-927DEF64607D}">
  <sheetPr>
    <tabColor rgb="FFFFFF00"/>
  </sheetPr>
  <dimension ref="A6:O82"/>
  <sheetViews>
    <sheetView showGridLines="0" workbookViewId="0" topLeftCell="A1">
      <selection pane="topLeft" activeCell="H26" sqref="H26"/>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9.857142857142858" style="236" customWidth="1"/>
    <col min="9" max="9" width="10" style="236" customWidth="1"/>
    <col min="10" max="10" width="8.857142857142858" style="236" customWidth="1"/>
    <col min="11" max="11" width="11.571428571428571" style="236" customWidth="1"/>
    <col min="12" max="12" width="8.857142857142858" style="236" customWidth="1"/>
    <col min="13" max="13" width="11.571428571428571"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spans="1:2" ht="14">
      <c r="A6" s="1275" t="s">
        <v>356</v>
      </c>
      <c r="B6" s="1287" t="s">
        <v>370</v>
      </c>
    </row>
    <row r="7" spans="1:2" ht="14">
      <c r="A7" s="1288">
        <v>28.20</v>
      </c>
      <c r="B7" s="1289" t="s">
        <v>1130</v>
      </c>
    </row>
    <row r="8" spans="1:2" ht="14">
      <c r="A8" s="1288" t="s">
        <v>357</v>
      </c>
      <c r="B8" s="1289" t="s">
        <v>1131</v>
      </c>
    </row>
    <row r="9" spans="1:2" ht="14">
      <c r="A9" s="354"/>
      <c r="B9" s="355" t="s">
        <v>358</v>
      </c>
    </row>
    <row r="10" spans="1:13" ht="14" customHeight="1" thickBot="1">
      <c r="A10" s="352"/>
      <c r="B10" s="100"/>
      <c r="C10" s="95"/>
      <c r="D10" s="95"/>
      <c r="E10" s="95"/>
      <c r="F10" s="95"/>
      <c r="G10" s="88"/>
      <c r="H10" s="1465" t="s">
        <v>0</v>
      </c>
      <c r="I10" s="1465"/>
      <c r="J10" s="1465"/>
      <c r="K10" s="1465" t="s">
        <v>1</v>
      </c>
      <c r="L10" s="1465"/>
      <c r="M10" s="1465"/>
    </row>
    <row r="11" spans="1:13" ht="14" customHeight="1" thickTop="1">
      <c r="A11" s="352"/>
      <c r="B11" s="100"/>
      <c r="C11" s="95"/>
      <c r="D11" s="95"/>
      <c r="E11" s="95"/>
      <c r="F11" s="95"/>
      <c r="G11" s="88"/>
      <c r="H11" s="356" t="s">
        <v>359</v>
      </c>
      <c r="I11" s="357" t="s">
        <v>360</v>
      </c>
      <c r="J11" s="358" t="s">
        <v>361</v>
      </c>
      <c r="K11" s="356" t="s">
        <v>359</v>
      </c>
      <c r="L11" s="357" t="s">
        <v>360</v>
      </c>
      <c r="M11" s="358" t="s">
        <v>361</v>
      </c>
    </row>
    <row r="12" spans="1:13" ht="14" customHeight="1" thickBot="1">
      <c r="A12" s="352"/>
      <c r="B12" s="118"/>
      <c r="C12" s="110"/>
      <c r="D12" s="110"/>
      <c r="E12" s="110"/>
      <c r="F12" s="110"/>
      <c r="G12" s="119"/>
      <c r="H12" s="393" t="s">
        <v>2</v>
      </c>
      <c r="I12" s="215" t="s">
        <v>2</v>
      </c>
      <c r="J12" s="394" t="s">
        <v>2</v>
      </c>
      <c r="K12" s="166" t="s">
        <v>2</v>
      </c>
      <c r="L12" s="167" t="s">
        <v>2</v>
      </c>
      <c r="M12" s="168" t="s">
        <v>2</v>
      </c>
    </row>
    <row r="13" spans="1:13" ht="14.5" customHeight="1" thickTop="1">
      <c r="A13" s="359"/>
      <c r="B13" s="1477">
        <v>2022</v>
      </c>
      <c r="C13" s="1477"/>
      <c r="D13" s="1477"/>
      <c r="E13" s="1477"/>
      <c r="F13" s="1477"/>
      <c r="G13" s="1477"/>
      <c r="H13" s="179"/>
      <c r="I13" s="340"/>
      <c r="J13" s="360"/>
      <c r="K13" s="216"/>
      <c r="L13" s="206"/>
      <c r="M13" s="217"/>
    </row>
    <row r="14" spans="1:13" ht="22" customHeight="1">
      <c r="A14" s="359"/>
      <c r="B14" s="1427" t="s">
        <v>362</v>
      </c>
      <c r="C14" s="1427"/>
      <c r="D14" s="1427"/>
      <c r="E14" s="1427"/>
      <c r="F14" s="1427"/>
      <c r="G14" s="100"/>
      <c r="H14" s="342">
        <v>127489</v>
      </c>
      <c r="I14" s="344">
        <v>92103</v>
      </c>
      <c r="J14" s="348">
        <v>0</v>
      </c>
      <c r="K14" s="361">
        <v>127489</v>
      </c>
      <c r="L14" s="362">
        <v>92103</v>
      </c>
      <c r="M14" s="350">
        <v>0</v>
      </c>
    </row>
    <row r="15" spans="1:13" ht="14" customHeight="1">
      <c r="A15" s="352"/>
      <c r="B15" s="1420" t="s">
        <v>25</v>
      </c>
      <c r="C15" s="1420"/>
      <c r="D15" s="1420"/>
      <c r="E15" s="1420"/>
      <c r="F15" s="1420"/>
      <c r="G15" s="1420"/>
      <c r="H15" s="186">
        <v>51999</v>
      </c>
      <c r="I15" s="346">
        <v>0</v>
      </c>
      <c r="J15" s="347">
        <v>0</v>
      </c>
      <c r="K15" s="186">
        <v>51999</v>
      </c>
      <c r="L15" s="349">
        <v>0</v>
      </c>
      <c r="M15" s="240">
        <v>0</v>
      </c>
    </row>
    <row r="16" spans="1:13" ht="14" customHeight="1">
      <c r="A16" s="352"/>
      <c r="B16" s="1420" t="s">
        <v>43</v>
      </c>
      <c r="C16" s="1420"/>
      <c r="D16" s="1420"/>
      <c r="E16" s="1420"/>
      <c r="F16" s="1420"/>
      <c r="G16" s="1420"/>
      <c r="H16" s="186">
        <v>75490</v>
      </c>
      <c r="I16" s="346">
        <v>0</v>
      </c>
      <c r="J16" s="347">
        <v>0</v>
      </c>
      <c r="K16" s="186">
        <v>75490</v>
      </c>
      <c r="L16" s="349">
        <v>0</v>
      </c>
      <c r="M16" s="240">
        <v>0</v>
      </c>
    </row>
    <row r="17" spans="1:13" ht="14" customHeight="1">
      <c r="A17" s="352"/>
      <c r="B17" s="1420" t="s">
        <v>363</v>
      </c>
      <c r="C17" s="1420"/>
      <c r="D17" s="1420"/>
      <c r="E17" s="1420"/>
      <c r="F17" s="1420"/>
      <c r="G17" s="1420"/>
      <c r="H17" s="323">
        <v>0</v>
      </c>
      <c r="I17" s="343">
        <v>81869</v>
      </c>
      <c r="J17" s="347">
        <v>0</v>
      </c>
      <c r="K17" s="345">
        <v>0</v>
      </c>
      <c r="L17" s="363">
        <v>81869</v>
      </c>
      <c r="M17" s="240">
        <v>0</v>
      </c>
    </row>
    <row r="18" spans="1:13" ht="14" customHeight="1">
      <c r="A18" s="352"/>
      <c r="B18" s="1420" t="s">
        <v>364</v>
      </c>
      <c r="C18" s="1420"/>
      <c r="D18" s="1420"/>
      <c r="E18" s="1420"/>
      <c r="F18" s="1420"/>
      <c r="G18" s="1420"/>
      <c r="H18" s="345">
        <v>0</v>
      </c>
      <c r="I18" s="343">
        <v>10234</v>
      </c>
      <c r="J18" s="347">
        <v>0</v>
      </c>
      <c r="K18" s="345">
        <v>0</v>
      </c>
      <c r="L18" s="363">
        <v>10234</v>
      </c>
      <c r="M18" s="240">
        <v>0</v>
      </c>
    </row>
    <row r="19" spans="1:13" ht="20.5" customHeight="1">
      <c r="A19" s="352"/>
      <c r="B19" s="1427" t="s">
        <v>365</v>
      </c>
      <c r="C19" s="1427"/>
      <c r="D19" s="1427"/>
      <c r="E19" s="1427"/>
      <c r="F19" s="1427"/>
      <c r="G19" s="1427"/>
      <c r="H19" s="364">
        <v>-2751</v>
      </c>
      <c r="I19" s="362">
        <v>-85</v>
      </c>
      <c r="J19" s="365">
        <v>-81</v>
      </c>
      <c r="K19" s="364">
        <v>-2751</v>
      </c>
      <c r="L19" s="362">
        <v>-85</v>
      </c>
      <c r="M19" s="365">
        <v>-81</v>
      </c>
    </row>
    <row r="20" spans="1:13" ht="14" customHeight="1">
      <c r="A20" s="352"/>
      <c r="B20" s="1420" t="s">
        <v>366</v>
      </c>
      <c r="C20" s="1420"/>
      <c r="D20" s="1420"/>
      <c r="E20" s="1420"/>
      <c r="F20" s="1420"/>
      <c r="G20" s="1420"/>
      <c r="H20" s="323">
        <v>0</v>
      </c>
      <c r="I20" s="219">
        <v>-85</v>
      </c>
      <c r="J20" s="320">
        <v>-81</v>
      </c>
      <c r="K20" s="323">
        <v>0</v>
      </c>
      <c r="L20" s="219">
        <v>-85</v>
      </c>
      <c r="M20" s="320">
        <v>-81</v>
      </c>
    </row>
    <row r="21" spans="1:13" ht="14" customHeight="1">
      <c r="A21" s="352"/>
      <c r="B21" s="1420" t="s">
        <v>367</v>
      </c>
      <c r="C21" s="1420"/>
      <c r="D21" s="1420"/>
      <c r="E21" s="1420"/>
      <c r="F21" s="1420"/>
      <c r="G21" s="1420"/>
      <c r="H21" s="321">
        <v>-2751</v>
      </c>
      <c r="I21" s="346">
        <v>0</v>
      </c>
      <c r="J21" s="347">
        <v>0</v>
      </c>
      <c r="K21" s="321">
        <v>-2751</v>
      </c>
      <c r="L21" s="349">
        <v>0</v>
      </c>
      <c r="M21" s="240">
        <v>0</v>
      </c>
    </row>
    <row r="22" spans="1:13" ht="17" customHeight="1" thickBot="1">
      <c r="A22" s="352"/>
      <c r="B22" s="1429" t="s">
        <v>368</v>
      </c>
      <c r="C22" s="1429"/>
      <c r="D22" s="1429"/>
      <c r="E22" s="1429"/>
      <c r="F22" s="1429"/>
      <c r="G22" s="1429"/>
      <c r="H22" s="188">
        <v>124738</v>
      </c>
      <c r="I22" s="192">
        <v>92018</v>
      </c>
      <c r="J22" s="325">
        <v>-81</v>
      </c>
      <c r="K22" s="188">
        <v>124738</v>
      </c>
      <c r="L22" s="366">
        <v>92018</v>
      </c>
      <c r="M22" s="325">
        <v>-81</v>
      </c>
    </row>
    <row r="23" spans="1:13" ht="14" customHeight="1" thickTop="1">
      <c r="A23" s="352"/>
      <c r="B23" s="115">
        <v>2021</v>
      </c>
      <c r="C23" s="95"/>
      <c r="D23" s="95"/>
      <c r="E23" s="95"/>
      <c r="F23" s="95"/>
      <c r="G23" s="95"/>
      <c r="H23" s="143"/>
      <c r="I23" s="143"/>
      <c r="J23" s="363"/>
      <c r="K23" s="150"/>
      <c r="L23" s="363"/>
      <c r="M23" s="150"/>
    </row>
    <row r="24" spans="1:13" ht="19.5" customHeight="1">
      <c r="A24" s="352"/>
      <c r="B24" s="1427" t="s">
        <v>362</v>
      </c>
      <c r="C24" s="1427"/>
      <c r="D24" s="1427"/>
      <c r="E24" s="1427"/>
      <c r="F24" s="1427"/>
      <c r="G24" s="95"/>
      <c r="H24" s="150">
        <v>135910</v>
      </c>
      <c r="I24" s="150">
        <v>86480</v>
      </c>
      <c r="J24" s="322">
        <v>0</v>
      </c>
      <c r="K24" s="150">
        <v>135910</v>
      </c>
      <c r="L24" s="389">
        <v>86480</v>
      </c>
      <c r="M24" s="378">
        <v>0</v>
      </c>
    </row>
    <row r="25" spans="1:13" ht="14" customHeight="1">
      <c r="A25" s="352"/>
      <c r="B25" s="1420" t="s">
        <v>25</v>
      </c>
      <c r="C25" s="1420"/>
      <c r="D25" s="1420"/>
      <c r="E25" s="1420"/>
      <c r="F25" s="1420"/>
      <c r="G25" s="1420"/>
      <c r="H25" s="190">
        <v>27295</v>
      </c>
      <c r="I25" s="377">
        <v>0</v>
      </c>
      <c r="J25" s="244">
        <v>0</v>
      </c>
      <c r="K25" s="367">
        <v>27295</v>
      </c>
      <c r="L25" s="244">
        <v>0</v>
      </c>
      <c r="M25" s="383">
        <v>0</v>
      </c>
    </row>
    <row r="26" spans="1:13" ht="19.5" customHeight="1">
      <c r="A26" s="352"/>
      <c r="B26" s="1420" t="s">
        <v>43</v>
      </c>
      <c r="C26" s="1420"/>
      <c r="D26" s="1420"/>
      <c r="E26" s="1420"/>
      <c r="F26" s="1420"/>
      <c r="G26" s="1420"/>
      <c r="H26" s="193">
        <v>108615</v>
      </c>
      <c r="I26" s="378">
        <v>0</v>
      </c>
      <c r="J26" s="322">
        <v>0</v>
      </c>
      <c r="K26" s="150">
        <v>108615</v>
      </c>
      <c r="L26" s="322">
        <v>0</v>
      </c>
      <c r="M26" s="384">
        <v>0</v>
      </c>
    </row>
    <row r="27" spans="1:13" ht="14" customHeight="1">
      <c r="A27" s="352"/>
      <c r="B27" s="1420" t="s">
        <v>363</v>
      </c>
      <c r="C27" s="1420"/>
      <c r="D27" s="1420"/>
      <c r="E27" s="1420"/>
      <c r="F27" s="1420"/>
      <c r="G27" s="1420"/>
      <c r="H27" s="379">
        <v>0</v>
      </c>
      <c r="I27" s="368">
        <v>86480</v>
      </c>
      <c r="J27" s="390">
        <v>0</v>
      </c>
      <c r="K27" s="382">
        <v>0</v>
      </c>
      <c r="L27" s="391">
        <v>86480</v>
      </c>
      <c r="M27" s="385">
        <v>0</v>
      </c>
    </row>
    <row r="28" spans="1:13" ht="21" customHeight="1">
      <c r="A28" s="352"/>
      <c r="B28" s="1427" t="s">
        <v>365</v>
      </c>
      <c r="C28" s="1427"/>
      <c r="D28" s="1427"/>
      <c r="E28" s="1427"/>
      <c r="F28" s="1427"/>
      <c r="G28" s="95"/>
      <c r="H28" s="378">
        <v>0</v>
      </c>
      <c r="I28" s="206">
        <v>-51</v>
      </c>
      <c r="J28" s="206">
        <v>-75</v>
      </c>
      <c r="K28" s="378">
        <v>0</v>
      </c>
      <c r="L28" s="206">
        <v>-51</v>
      </c>
      <c r="M28" s="206">
        <v>-75</v>
      </c>
    </row>
    <row r="29" spans="1:13" ht="14">
      <c r="A29" s="352"/>
      <c r="B29" s="1420" t="s">
        <v>366</v>
      </c>
      <c r="C29" s="1420"/>
      <c r="D29" s="1420"/>
      <c r="E29" s="1420"/>
      <c r="F29" s="1420"/>
      <c r="G29" s="95"/>
      <c r="H29" s="380">
        <v>0</v>
      </c>
      <c r="I29" s="203">
        <v>-51</v>
      </c>
      <c r="J29" s="203">
        <v>-75</v>
      </c>
      <c r="K29" s="377">
        <v>0</v>
      </c>
      <c r="L29" s="203">
        <v>-51</v>
      </c>
      <c r="M29" s="398">
        <v>-75</v>
      </c>
    </row>
    <row r="30" spans="1:13" ht="17.5" customHeight="1">
      <c r="A30" s="352"/>
      <c r="B30" s="1420" t="s">
        <v>369</v>
      </c>
      <c r="C30" s="1420"/>
      <c r="D30" s="1420"/>
      <c r="E30" s="1420"/>
      <c r="F30" s="1420"/>
      <c r="G30" s="95"/>
      <c r="H30" s="396">
        <v>0</v>
      </c>
      <c r="I30" s="378">
        <v>0</v>
      </c>
      <c r="J30" s="322">
        <v>0</v>
      </c>
      <c r="K30" s="378">
        <v>0</v>
      </c>
      <c r="L30" s="322">
        <v>0</v>
      </c>
      <c r="M30" s="384">
        <v>0</v>
      </c>
    </row>
    <row r="31" spans="1:13" ht="18.5" customHeight="1">
      <c r="A31" s="352"/>
      <c r="B31" s="1429" t="s">
        <v>368</v>
      </c>
      <c r="C31" s="1429"/>
      <c r="D31" s="1429"/>
      <c r="E31" s="1429"/>
      <c r="F31" s="109"/>
      <c r="G31" s="109"/>
      <c r="H31" s="151">
        <v>135910</v>
      </c>
      <c r="I31" s="151">
        <v>86429</v>
      </c>
      <c r="J31" s="212">
        <v>-75</v>
      </c>
      <c r="K31" s="151">
        <v>135910</v>
      </c>
      <c r="L31" s="397">
        <v>86429</v>
      </c>
      <c r="M31" s="212">
        <v>-75</v>
      </c>
    </row>
    <row r="32" spans="1:13" ht="7" customHeight="1">
      <c r="A32" s="352"/>
      <c r="B32" s="100"/>
      <c r="C32" s="100"/>
      <c r="D32" s="100"/>
      <c r="E32" s="100"/>
      <c r="F32" s="100"/>
      <c r="G32" s="100"/>
      <c r="H32" s="100"/>
      <c r="I32" s="100"/>
      <c r="J32" s="369"/>
      <c r="K32" s="268"/>
      <c r="L32" s="369"/>
      <c r="M32" s="268"/>
    </row>
    <row r="33" spans="1:13" ht="14" customHeight="1">
      <c r="A33" s="352"/>
      <c r="B33" s="1467" t="s">
        <v>1132</v>
      </c>
      <c r="C33" s="1436"/>
      <c r="D33" s="1436"/>
      <c r="E33" s="1436"/>
      <c r="F33" s="1436"/>
      <c r="G33" s="1436"/>
      <c r="H33" s="1436"/>
      <c r="I33" s="1436"/>
      <c r="J33" s="1436"/>
      <c r="K33" s="1436"/>
      <c r="L33" s="1436"/>
      <c r="M33" s="1436"/>
    </row>
    <row r="34" spans="1:13" ht="14" customHeight="1">
      <c r="A34" s="352"/>
      <c r="B34" s="95"/>
      <c r="C34" s="95"/>
      <c r="D34" s="95"/>
      <c r="E34" s="95"/>
      <c r="F34" s="95"/>
      <c r="G34" s="95"/>
      <c r="H34" s="95"/>
      <c r="I34" s="95"/>
      <c r="J34" s="95"/>
      <c r="K34" s="95"/>
      <c r="L34" s="95"/>
      <c r="M34" s="95"/>
    </row>
    <row r="35" spans="1:13" ht="14" customHeight="1">
      <c r="A35" s="352"/>
      <c r="B35" s="95"/>
      <c r="C35" s="95"/>
      <c r="D35" s="95"/>
      <c r="E35" s="95"/>
      <c r="F35" s="95"/>
      <c r="G35" s="95"/>
      <c r="H35" s="95"/>
      <c r="I35" s="95"/>
      <c r="J35" s="95"/>
      <c r="K35" s="95"/>
      <c r="L35" s="95"/>
      <c r="M35" s="95"/>
    </row>
    <row r="36" spans="1:13" ht="14" customHeight="1">
      <c r="A36" s="352"/>
      <c r="B36" s="95"/>
      <c r="C36" s="95"/>
      <c r="D36" s="95"/>
      <c r="E36" s="95"/>
      <c r="F36" s="95"/>
      <c r="G36" s="95"/>
      <c r="H36" s="95"/>
      <c r="I36" s="95"/>
      <c r="J36" s="95"/>
      <c r="K36" s="95"/>
      <c r="L36" s="95"/>
      <c r="M36" s="95"/>
    </row>
    <row r="37" spans="2:13" ht="14.5" customHeight="1">
      <c r="B37" s="269"/>
      <c r="C37" s="269"/>
      <c r="D37" s="269"/>
      <c r="E37" s="269"/>
      <c r="F37" s="115"/>
      <c r="G37" s="115"/>
      <c r="H37" s="115"/>
      <c r="I37" s="254"/>
      <c r="J37" s="369"/>
      <c r="K37" s="268"/>
      <c r="L37" s="369"/>
      <c r="M37" s="268"/>
    </row>
    <row r="38" spans="2:13" ht="14">
      <c r="B38" s="115"/>
      <c r="I38" s="254"/>
      <c r="J38" s="369"/>
      <c r="K38" s="268"/>
      <c r="L38" s="369"/>
      <c r="M38" s="268"/>
    </row>
    <row r="39" spans="2:13" ht="14">
      <c r="B39" s="1452"/>
      <c r="C39" s="1452"/>
      <c r="D39" s="1452"/>
      <c r="E39" s="1452"/>
      <c r="J39" s="51"/>
      <c r="K39" s="271"/>
      <c r="L39" s="52"/>
      <c r="M39" s="272"/>
    </row>
    <row r="40" spans="2:13" ht="14" hidden="1">
      <c r="B40" s="113"/>
      <c r="C40" s="270"/>
      <c r="D40" s="270"/>
      <c r="E40" s="270"/>
      <c r="J40" s="51"/>
      <c r="K40" s="271"/>
      <c r="L40" s="52"/>
      <c r="M40" s="272"/>
    </row>
    <row r="41" spans="2:13" ht="14" hidden="1">
      <c r="B41" s="113"/>
      <c r="C41" s="270"/>
      <c r="D41" s="270"/>
      <c r="E41" s="270"/>
      <c r="J41" s="51"/>
      <c r="K41" s="271"/>
      <c r="L41" s="52"/>
      <c r="M41" s="272"/>
    </row>
    <row r="42" spans="2:13" ht="14" hidden="1">
      <c r="B42" s="113"/>
      <c r="C42" s="270"/>
      <c r="D42" s="270"/>
      <c r="E42" s="270"/>
      <c r="J42" s="51"/>
      <c r="K42" s="271"/>
      <c r="L42" s="52"/>
      <c r="M42" s="272"/>
    </row>
    <row r="43" spans="2:13" ht="14" hidden="1">
      <c r="B43" s="113"/>
      <c r="C43" s="270"/>
      <c r="D43" s="270"/>
      <c r="E43" s="270"/>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51"/>
      <c r="K46" s="271"/>
      <c r="L46" s="52"/>
      <c r="M46" s="272"/>
    </row>
    <row r="47" spans="2:13" ht="14" hidden="1">
      <c r="B47" s="113"/>
      <c r="C47" s="270"/>
      <c r="D47" s="270"/>
      <c r="E47" s="270"/>
      <c r="J47" s="51"/>
      <c r="K47" s="271"/>
      <c r="L47" s="52"/>
      <c r="M47" s="272"/>
    </row>
    <row r="48" spans="2:13" ht="14" hidden="1">
      <c r="B48" s="113"/>
      <c r="C48" s="270"/>
      <c r="D48" s="270"/>
      <c r="E48" s="270"/>
      <c r="J48" s="51"/>
      <c r="K48" s="271"/>
      <c r="L48" s="52"/>
      <c r="M48" s="272"/>
    </row>
    <row r="49" spans="2:13" ht="14" hidden="1">
      <c r="B49" s="113"/>
      <c r="C49" s="270"/>
      <c r="D49" s="270"/>
      <c r="E49" s="270"/>
      <c r="J49" s="51"/>
      <c r="K49" s="271"/>
      <c r="L49" s="52"/>
      <c r="M49" s="272"/>
    </row>
    <row r="50" spans="2:13" ht="14" hidden="1">
      <c r="B50" s="113"/>
      <c r="C50" s="270"/>
      <c r="D50" s="270"/>
      <c r="E50" s="270"/>
      <c r="J50" s="273"/>
      <c r="K50" s="274"/>
      <c r="L50" s="52"/>
      <c r="M50" s="272"/>
    </row>
    <row r="51" spans="2:13" ht="14" hidden="1">
      <c r="B51" s="1452"/>
      <c r="C51" s="1452"/>
      <c r="D51" s="1452"/>
      <c r="E51" s="1452"/>
      <c r="J51" s="273"/>
      <c r="K51" s="274"/>
      <c r="L51" s="52"/>
      <c r="M51" s="272"/>
    </row>
    <row r="52" spans="2:13" ht="14" hidden="1">
      <c r="B52" s="113"/>
      <c r="C52" s="270"/>
      <c r="D52" s="270"/>
      <c r="E52" s="270"/>
      <c r="F52" s="270"/>
      <c r="G52" s="270"/>
      <c r="H52" s="270"/>
      <c r="I52" s="270"/>
      <c r="J52" s="51"/>
      <c r="K52" s="274"/>
      <c r="L52" s="52"/>
      <c r="M52" s="272"/>
    </row>
    <row r="53" spans="2:13" ht="14" hidden="1">
      <c r="B53" s="275"/>
      <c r="C53" s="270"/>
      <c r="D53" s="270"/>
      <c r="E53" s="270"/>
      <c r="F53" s="276"/>
      <c r="G53" s="272"/>
      <c r="J53" s="370"/>
      <c r="L53" s="371"/>
      <c r="M53" s="279"/>
    </row>
    <row r="54" spans="2:13" ht="14" hidden="1">
      <c r="B54" s="280"/>
      <c r="C54" s="281"/>
      <c r="D54" s="282"/>
      <c r="E54" s="283"/>
      <c r="F54" s="284"/>
      <c r="G54" s="285"/>
      <c r="J54" s="370"/>
      <c r="L54" s="371"/>
      <c r="M54" s="279"/>
    </row>
    <row r="55" spans="2:13" ht="14.5" customHeight="1" hidden="1">
      <c r="B55" s="286"/>
      <c r="C55" s="287"/>
      <c r="D55" s="288"/>
      <c r="E55" s="289"/>
      <c r="F55" s="290"/>
      <c r="G55" s="291"/>
      <c r="J55" s="370"/>
      <c r="L55" s="371"/>
      <c r="M55" s="279"/>
    </row>
    <row r="56" spans="2:13" ht="14.5" customHeight="1" hidden="1">
      <c r="B56" s="292"/>
      <c r="C56" s="293"/>
      <c r="D56" s="290"/>
      <c r="E56" s="294"/>
      <c r="F56" s="295"/>
      <c r="G56" s="294"/>
      <c r="J56" s="370"/>
      <c r="L56" s="371"/>
      <c r="M56" s="279"/>
    </row>
    <row r="57" spans="2:13" ht="14.5" customHeight="1" hidden="1">
      <c r="B57" s="296"/>
      <c r="C57" s="297"/>
      <c r="D57" s="295"/>
      <c r="E57" s="294"/>
      <c r="F57" s="298"/>
      <c r="G57" s="298"/>
      <c r="H57" s="298"/>
      <c r="I57" s="298"/>
      <c r="J57" s="372"/>
      <c r="K57" s="300"/>
      <c r="L57" s="373"/>
      <c r="M57" s="302"/>
    </row>
    <row r="58" spans="2:13" ht="14.5" customHeight="1" hidden="1">
      <c r="B58" s="303"/>
      <c r="C58" s="298"/>
      <c r="D58" s="298"/>
      <c r="E58" s="298"/>
      <c r="F58" s="304"/>
      <c r="G58" s="304"/>
      <c r="H58" s="304"/>
      <c r="I58" s="304"/>
      <c r="J58" s="374"/>
      <c r="K58" s="306"/>
      <c r="L58" s="375"/>
      <c r="M58" s="308"/>
    </row>
    <row r="59" spans="2:13" ht="14.5" customHeight="1" hidden="1">
      <c r="B59" s="309"/>
      <c r="C59" s="304"/>
      <c r="D59" s="304"/>
      <c r="E59" s="304"/>
      <c r="F59" s="304"/>
      <c r="G59" s="304"/>
      <c r="H59" s="304"/>
      <c r="I59" s="304"/>
      <c r="J59" s="375"/>
      <c r="K59" s="306"/>
      <c r="L59" s="375"/>
      <c r="M59" s="308"/>
    </row>
    <row r="60" spans="2:13" ht="14.5" customHeight="1" hidden="1">
      <c r="B60" s="309"/>
      <c r="C60" s="304"/>
      <c r="D60" s="304"/>
      <c r="E60" s="304"/>
      <c r="F60" s="310"/>
      <c r="G60" s="310"/>
      <c r="H60" s="310"/>
      <c r="I60" s="310"/>
      <c r="J60" s="376"/>
      <c r="K60" s="312"/>
      <c r="L60" s="376"/>
      <c r="M60" s="313"/>
    </row>
    <row r="61" spans="2:13" ht="14.5" customHeight="1" hidden="1">
      <c r="B61" s="314"/>
      <c r="C61" s="310"/>
      <c r="D61" s="310"/>
      <c r="E61" s="310"/>
      <c r="F61" s="270"/>
      <c r="G61" s="270"/>
      <c r="H61" s="270"/>
      <c r="I61" s="270"/>
      <c r="J61" s="371"/>
      <c r="L61" s="371"/>
      <c r="M61" s="279"/>
    </row>
    <row r="62" spans="2:13" ht="14.5" customHeight="1" hidden="1">
      <c r="B62" s="275"/>
      <c r="C62" s="270"/>
      <c r="D62" s="270"/>
      <c r="E62" s="270"/>
      <c r="F62" s="315"/>
      <c r="G62" s="315"/>
      <c r="H62" s="315"/>
      <c r="I62" s="315"/>
      <c r="J62" s="373"/>
      <c r="K62" s="300"/>
      <c r="L62" s="373"/>
      <c r="M62" s="316"/>
    </row>
    <row r="63" spans="2:5" ht="14.5" customHeight="1" hidden="1">
      <c r="B63" s="303"/>
      <c r="C63" s="315"/>
      <c r="D63" s="315"/>
      <c r="E63" s="315"/>
    </row>
    <row r="70" spans="2:15" s="351" customFormat="1" ht="0" customHeight="1" hidden="1">
      <c r="B70" s="235"/>
      <c r="C70" s="236"/>
      <c r="D70" s="236"/>
      <c r="E70" s="236"/>
      <c r="F70" s="236"/>
      <c r="G70" s="236"/>
      <c r="H70" s="236"/>
      <c r="I70" s="236"/>
      <c r="J70" s="236"/>
      <c r="K70" s="236"/>
      <c r="L70" s="236"/>
      <c r="M70" s="236"/>
      <c r="N70" s="236"/>
      <c r="O70" s="236"/>
    </row>
    <row r="71" spans="2:15" s="351" customFormat="1" ht="0" customHeight="1" hidden="1">
      <c r="B71" s="235"/>
      <c r="C71" s="236"/>
      <c r="D71" s="236"/>
      <c r="E71" s="236"/>
      <c r="F71" s="236"/>
      <c r="G71" s="236"/>
      <c r="H71" s="236"/>
      <c r="I71" s="236"/>
      <c r="J71" s="236"/>
      <c r="K71" s="236"/>
      <c r="L71" s="236"/>
      <c r="M71" s="236"/>
      <c r="N71" s="236"/>
      <c r="O71" s="236"/>
    </row>
    <row r="72" spans="2:15" s="351" customFormat="1" ht="0" customHeight="1" hidden="1">
      <c r="B72" s="235"/>
      <c r="C72" s="236"/>
      <c r="D72" s="236"/>
      <c r="E72" s="236"/>
      <c r="F72" s="236"/>
      <c r="G72" s="236"/>
      <c r="H72" s="236"/>
      <c r="I72" s="236"/>
      <c r="J72" s="236"/>
      <c r="K72" s="236"/>
      <c r="L72" s="236"/>
      <c r="M72" s="236"/>
      <c r="N72" s="236"/>
      <c r="O72" s="236"/>
    </row>
    <row r="73" spans="2:15" s="351" customFormat="1" ht="0" customHeight="1" hidden="1">
      <c r="B73" s="235"/>
      <c r="C73" s="236"/>
      <c r="D73" s="236"/>
      <c r="E73" s="236"/>
      <c r="F73" s="236"/>
      <c r="G73" s="236"/>
      <c r="H73" s="236"/>
      <c r="I73" s="236"/>
      <c r="J73" s="236"/>
      <c r="K73" s="236"/>
      <c r="L73" s="236"/>
      <c r="M73" s="236"/>
      <c r="N73" s="236"/>
      <c r="O73" s="236"/>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7" spans="2:15" s="351" customFormat="1" ht="0" customHeight="1" hidden="1">
      <c r="B77" s="235"/>
      <c r="C77" s="236"/>
      <c r="D77" s="236"/>
      <c r="E77" s="236"/>
      <c r="F77" s="236"/>
      <c r="G77" s="236"/>
      <c r="H77" s="236"/>
      <c r="I77" s="236"/>
      <c r="J77" s="236"/>
      <c r="K77" s="236"/>
      <c r="L77" s="236"/>
      <c r="M77" s="236"/>
      <c r="N77" s="236"/>
      <c r="O77"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row r="80" spans="2:15" s="351" customFormat="1" ht="0" customHeight="1" hidden="1">
      <c r="B80" s="235"/>
      <c r="C80" s="236"/>
      <c r="D80" s="236"/>
      <c r="E80" s="236"/>
      <c r="F80" s="236"/>
      <c r="G80" s="236"/>
      <c r="H80" s="236"/>
      <c r="I80" s="236"/>
      <c r="J80" s="236"/>
      <c r="K80" s="236"/>
      <c r="L80" s="236"/>
      <c r="M80" s="236"/>
      <c r="N80" s="236"/>
      <c r="O80" s="236"/>
    </row>
    <row r="81" spans="2:15" s="351" customFormat="1" ht="0" customHeight="1" hidden="1">
      <c r="B81" s="235"/>
      <c r="C81" s="236"/>
      <c r="D81" s="236"/>
      <c r="E81" s="236"/>
      <c r="F81" s="236"/>
      <c r="G81" s="236"/>
      <c r="H81" s="236"/>
      <c r="I81" s="236"/>
      <c r="J81" s="236"/>
      <c r="K81" s="236"/>
      <c r="L81" s="236"/>
      <c r="M81" s="236"/>
      <c r="N81" s="236"/>
      <c r="O81" s="236"/>
    </row>
    <row r="82" spans="2:15" s="351" customFormat="1" ht="0" customHeight="1" hidden="1">
      <c r="B82" s="235"/>
      <c r="C82" s="236"/>
      <c r="D82" s="236"/>
      <c r="E82" s="236"/>
      <c r="F82" s="236"/>
      <c r="G82" s="236"/>
      <c r="H82" s="236"/>
      <c r="I82" s="236"/>
      <c r="J82" s="236"/>
      <c r="K82" s="236"/>
      <c r="L82" s="236"/>
      <c r="M82" s="236"/>
      <c r="N82" s="236"/>
      <c r="O82" s="236"/>
    </row>
  </sheetData>
  <mergeCells count="23">
    <mergeCell ref="K10:M10"/>
    <mergeCell ref="B14:F14"/>
    <mergeCell ref="B27:G27"/>
    <mergeCell ref="B33:M33"/>
    <mergeCell ref="B39:E39"/>
    <mergeCell ref="B30:F30"/>
    <mergeCell ref="B31:E31"/>
    <mergeCell ref="B13:G13"/>
    <mergeCell ref="B15:G15"/>
    <mergeCell ref="B18:G18"/>
    <mergeCell ref="B25:G25"/>
    <mergeCell ref="B16:G16"/>
    <mergeCell ref="B17:G17"/>
    <mergeCell ref="B21:G21"/>
    <mergeCell ref="B22:G22"/>
    <mergeCell ref="B24:F24"/>
    <mergeCell ref="B19:G19"/>
    <mergeCell ref="B20:G20"/>
    <mergeCell ref="B29:F29"/>
    <mergeCell ref="B51:E51"/>
    <mergeCell ref="H10:J10"/>
    <mergeCell ref="B26:G26"/>
    <mergeCell ref="B28:F28"/>
  </mergeCells>
  <pageMargins left="0.7" right="0.7" top="0.75" bottom="0.75" header="0.3" footer="0.3"/>
  <pageSetup orientation="portrait" paperSize="9" r:id="rId2"/>
  <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FBB0DC8-BB50-4317-ABB1-56302372B190}">
  <sheetPr>
    <tabColor rgb="FFFFFF00"/>
  </sheetPr>
  <dimension ref="A16:O79"/>
  <sheetViews>
    <sheetView showGridLines="0" workbookViewId="0" topLeftCell="A12">
      <selection pane="topLeft" activeCell="C33" sqref="C33"/>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9.857142857142858" style="236" customWidth="1"/>
    <col min="9" max="9" width="2.857142857142857" style="236" customWidth="1"/>
    <col min="10" max="13" width="11.428571428571429"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ht="14"/>
    <row r="7" ht="14"/>
    <row r="8" ht="14"/>
    <row r="9" ht="14"/>
    <row r="10" ht="14"/>
    <row r="11" ht="14"/>
    <row r="12" ht="14"/>
    <row r="13" ht="14"/>
    <row r="14" ht="14"/>
    <row r="15" ht="14"/>
    <row r="16" spans="1:13" ht="14" customHeight="1" thickBot="1">
      <c r="A16" s="352"/>
      <c r="B16" s="100"/>
      <c r="C16" s="95"/>
      <c r="D16" s="95"/>
      <c r="E16" s="95"/>
      <c r="F16" s="95"/>
      <c r="G16" s="88"/>
      <c r="H16" s="235"/>
      <c r="I16" s="254"/>
      <c r="J16" s="1465" t="s">
        <v>0</v>
      </c>
      <c r="K16" s="1465"/>
      <c r="L16" s="1466" t="s">
        <v>1</v>
      </c>
      <c r="M16" s="1466"/>
    </row>
    <row r="17" spans="1:13" ht="26" customHeight="1" thickTop="1">
      <c r="A17" s="352"/>
      <c r="B17" s="100"/>
      <c r="C17" s="95"/>
      <c r="D17" s="95"/>
      <c r="E17" s="95"/>
      <c r="F17" s="95"/>
      <c r="G17" s="88"/>
      <c r="H17" s="235"/>
      <c r="I17" s="254"/>
      <c r="J17" s="432" t="s">
        <v>371</v>
      </c>
      <c r="K17" s="433" t="s">
        <v>372</v>
      </c>
      <c r="L17" s="432" t="s">
        <v>371</v>
      </c>
      <c r="M17" s="433" t="s">
        <v>372</v>
      </c>
    </row>
    <row r="18" spans="1:13" ht="14" customHeight="1" thickBot="1">
      <c r="A18" s="352"/>
      <c r="B18" s="118"/>
      <c r="C18" s="110"/>
      <c r="D18" s="110"/>
      <c r="E18" s="110"/>
      <c r="F18" s="110"/>
      <c r="G18" s="119"/>
      <c r="H18" s="401"/>
      <c r="I18" s="402"/>
      <c r="J18" s="393" t="s">
        <v>2</v>
      </c>
      <c r="K18" s="168" t="s">
        <v>2</v>
      </c>
      <c r="L18" s="393" t="s">
        <v>2</v>
      </c>
      <c r="M18" s="168" t="s">
        <v>2</v>
      </c>
    </row>
    <row r="19" spans="1:13" ht="14.5" customHeight="1" thickTop="1">
      <c r="A19" s="359"/>
      <c r="B19" s="1477">
        <v>2022</v>
      </c>
      <c r="C19" s="1477"/>
      <c r="D19" s="1477"/>
      <c r="E19" s="1477"/>
      <c r="F19" s="1477"/>
      <c r="G19" s="1477"/>
      <c r="H19" s="95"/>
      <c r="I19" s="88"/>
      <c r="J19" s="399"/>
      <c r="K19" s="217"/>
      <c r="L19" s="399"/>
      <c r="M19" s="217"/>
    </row>
    <row r="20" spans="1:13" ht="14" customHeight="1">
      <c r="A20" s="352"/>
      <c r="B20" s="95" t="s">
        <v>359</v>
      </c>
      <c r="C20" s="95"/>
      <c r="D20" s="95"/>
      <c r="E20" s="95"/>
      <c r="F20" s="95"/>
      <c r="G20" s="95"/>
      <c r="H20" s="95"/>
      <c r="I20" s="95"/>
      <c r="J20" s="403">
        <v>12474</v>
      </c>
      <c r="K20" s="240">
        <v>0</v>
      </c>
      <c r="L20" s="403">
        <v>12474</v>
      </c>
      <c r="M20" s="240">
        <v>0</v>
      </c>
    </row>
    <row r="21" spans="1:13" ht="14" customHeight="1">
      <c r="A21" s="352"/>
      <c r="B21" s="95" t="s">
        <v>360</v>
      </c>
      <c r="C21" s="95"/>
      <c r="D21" s="95"/>
      <c r="E21" s="95"/>
      <c r="F21" s="95"/>
      <c r="G21" s="95"/>
      <c r="H21" s="95"/>
      <c r="I21" s="95"/>
      <c r="J21" s="403">
        <v>4601</v>
      </c>
      <c r="K21" s="404">
        <v>231</v>
      </c>
      <c r="L21" s="403">
        <v>4601</v>
      </c>
      <c r="M21" s="404">
        <v>231</v>
      </c>
    </row>
    <row r="22" spans="1:13" ht="14" customHeight="1">
      <c r="A22" s="352"/>
      <c r="B22" s="95" t="s">
        <v>361</v>
      </c>
      <c r="C22" s="95"/>
      <c r="D22" s="95"/>
      <c r="E22" s="95"/>
      <c r="F22" s="95"/>
      <c r="G22" s="95"/>
      <c r="H22" s="95"/>
      <c r="I22" s="95"/>
      <c r="J22" s="321">
        <v>-4</v>
      </c>
      <c r="K22" s="240">
        <v>0</v>
      </c>
      <c r="L22" s="321">
        <v>-4</v>
      </c>
      <c r="M22" s="240">
        <v>0</v>
      </c>
    </row>
    <row r="23" spans="1:13" ht="13.75" customHeight="1" thickBot="1">
      <c r="A23" s="352"/>
      <c r="B23" s="1290" t="s">
        <v>373</v>
      </c>
      <c r="C23" s="109"/>
      <c r="D23" s="109"/>
      <c r="E23" s="109"/>
      <c r="F23" s="109"/>
      <c r="G23" s="109"/>
      <c r="H23" s="96"/>
      <c r="I23" s="96"/>
      <c r="J23" s="405">
        <v>17071</v>
      </c>
      <c r="K23" s="406">
        <v>231</v>
      </c>
      <c r="L23" s="405">
        <v>17071</v>
      </c>
      <c r="M23" s="406">
        <v>231</v>
      </c>
    </row>
    <row r="24" spans="1:13" ht="19.5" customHeight="1" thickTop="1">
      <c r="A24" s="352"/>
      <c r="B24" s="1477">
        <v>2021</v>
      </c>
      <c r="C24" s="1477"/>
      <c r="D24" s="1477"/>
      <c r="E24" s="1477"/>
      <c r="F24" s="1477"/>
      <c r="G24" s="1477"/>
      <c r="H24" s="1477"/>
      <c r="I24" s="95"/>
      <c r="J24" s="219"/>
      <c r="K24" s="242"/>
      <c r="L24" s="219"/>
      <c r="M24" s="242"/>
    </row>
    <row r="25" spans="1:13" ht="14" customHeight="1">
      <c r="A25" s="352"/>
      <c r="B25" s="95" t="s">
        <v>359</v>
      </c>
      <c r="C25" s="95"/>
      <c r="D25" s="95"/>
      <c r="E25" s="95"/>
      <c r="F25" s="95"/>
      <c r="G25" s="95"/>
      <c r="H25" s="95"/>
      <c r="I25" s="95"/>
      <c r="J25" s="389">
        <v>13591</v>
      </c>
      <c r="K25" s="378">
        <v>0</v>
      </c>
      <c r="L25" s="389">
        <v>13591</v>
      </c>
      <c r="M25" s="378">
        <v>0</v>
      </c>
    </row>
    <row r="26" spans="1:13" ht="14" customHeight="1">
      <c r="A26" s="352"/>
      <c r="B26" s="95" t="s">
        <v>360</v>
      </c>
      <c r="C26" s="95"/>
      <c r="D26" s="95"/>
      <c r="E26" s="95"/>
      <c r="F26" s="95"/>
      <c r="G26" s="95"/>
      <c r="H26" s="95"/>
      <c r="I26" s="95"/>
      <c r="J26" s="206">
        <v>-3</v>
      </c>
      <c r="K26" s="378">
        <v>0</v>
      </c>
      <c r="L26" s="206">
        <v>-3</v>
      </c>
      <c r="M26" s="378">
        <v>0</v>
      </c>
    </row>
    <row r="27" spans="1:13" ht="14" customHeight="1">
      <c r="A27" s="352"/>
      <c r="B27" s="95" t="s">
        <v>361</v>
      </c>
      <c r="C27" s="95"/>
      <c r="D27" s="95"/>
      <c r="E27" s="95"/>
      <c r="F27" s="95"/>
      <c r="G27" s="95"/>
      <c r="H27" s="95"/>
      <c r="I27" s="95"/>
      <c r="J27" s="209">
        <v>-4</v>
      </c>
      <c r="K27" s="378">
        <v>0</v>
      </c>
      <c r="L27" s="209">
        <v>-4</v>
      </c>
      <c r="M27" s="378">
        <v>0</v>
      </c>
    </row>
    <row r="28" spans="1:13" ht="14" customHeight="1">
      <c r="A28" s="352"/>
      <c r="B28" s="1290" t="s">
        <v>373</v>
      </c>
      <c r="C28" s="109"/>
      <c r="D28" s="109"/>
      <c r="E28" s="109"/>
      <c r="F28" s="109"/>
      <c r="G28" s="109"/>
      <c r="H28" s="109"/>
      <c r="I28" s="109"/>
      <c r="J28" s="392">
        <v>13585</v>
      </c>
      <c r="K28" s="407">
        <v>0</v>
      </c>
      <c r="L28" s="392">
        <v>13585</v>
      </c>
      <c r="M28" s="407">
        <v>0</v>
      </c>
    </row>
    <row r="29" spans="1:13" ht="9" customHeight="1">
      <c r="A29" s="352"/>
      <c r="B29" s="100"/>
      <c r="C29" s="100"/>
      <c r="D29" s="100"/>
      <c r="E29" s="100"/>
      <c r="F29" s="100"/>
      <c r="G29" s="100"/>
      <c r="H29" s="100"/>
      <c r="I29" s="100"/>
      <c r="J29" s="369"/>
      <c r="K29" s="268"/>
      <c r="L29" s="369"/>
      <c r="M29" s="268"/>
    </row>
    <row r="30" spans="1:13" ht="14" customHeight="1">
      <c r="A30" s="352"/>
      <c r="B30" s="1420"/>
      <c r="C30" s="1420"/>
      <c r="D30" s="1420"/>
      <c r="E30" s="1420"/>
      <c r="F30" s="1420"/>
      <c r="G30" s="1420"/>
      <c r="H30" s="1420"/>
      <c r="I30" s="1420"/>
      <c r="J30" s="1420"/>
      <c r="K30" s="1420"/>
      <c r="L30" s="1420"/>
      <c r="M30" s="1420"/>
    </row>
    <row r="31" spans="1:13" ht="14" customHeight="1">
      <c r="A31" s="352"/>
      <c r="B31" s="95"/>
      <c r="C31" s="95"/>
      <c r="D31" s="95"/>
      <c r="E31" s="95"/>
      <c r="F31" s="95"/>
      <c r="G31" s="95"/>
      <c r="H31" s="95"/>
      <c r="I31" s="95"/>
      <c r="J31" s="95"/>
      <c r="K31" s="95"/>
      <c r="L31" s="95"/>
      <c r="M31" s="95"/>
    </row>
    <row r="32" spans="1:13" ht="14" customHeight="1">
      <c r="A32" s="352"/>
      <c r="B32" s="95"/>
      <c r="C32" s="95"/>
      <c r="D32" s="95"/>
      <c r="E32" s="95"/>
      <c r="F32" s="95"/>
      <c r="G32" s="95"/>
      <c r="H32" s="95"/>
      <c r="I32" s="95"/>
      <c r="J32" s="95"/>
      <c r="K32" s="95"/>
      <c r="L32" s="95"/>
      <c r="M32" s="95"/>
    </row>
    <row r="33" spans="1:13" ht="14" customHeight="1">
      <c r="A33" s="352"/>
      <c r="B33" s="95"/>
      <c r="C33" s="95"/>
      <c r="D33" s="95"/>
      <c r="E33" s="95"/>
      <c r="F33" s="95"/>
      <c r="G33" s="95"/>
      <c r="H33" s="95"/>
      <c r="I33" s="95"/>
      <c r="J33" s="95"/>
      <c r="K33" s="95"/>
      <c r="L33" s="95"/>
      <c r="M33" s="95"/>
    </row>
    <row r="34" spans="2:13" ht="14.5" customHeight="1">
      <c r="B34" s="269"/>
      <c r="C34" s="269"/>
      <c r="D34" s="269"/>
      <c r="E34" s="269"/>
      <c r="F34" s="115"/>
      <c r="G34" s="115"/>
      <c r="H34" s="115"/>
      <c r="I34" s="254"/>
      <c r="J34" s="369"/>
      <c r="K34" s="268"/>
      <c r="L34" s="369"/>
      <c r="M34" s="268"/>
    </row>
    <row r="35" spans="2:13" ht="14">
      <c r="B35" s="115"/>
      <c r="I35" s="254"/>
      <c r="J35" s="369"/>
      <c r="K35" s="268"/>
      <c r="L35" s="369"/>
      <c r="M35" s="268"/>
    </row>
    <row r="36" spans="2:13" ht="14">
      <c r="B36" s="1452"/>
      <c r="C36" s="1452"/>
      <c r="D36" s="1452"/>
      <c r="E36" s="1452"/>
      <c r="J36" s="51"/>
      <c r="K36" s="271"/>
      <c r="L36" s="52"/>
      <c r="M36" s="272"/>
    </row>
    <row r="37" spans="2:13" ht="14" hidden="1">
      <c r="B37" s="113"/>
      <c r="C37" s="270"/>
      <c r="D37" s="270"/>
      <c r="E37" s="270"/>
      <c r="J37" s="51"/>
      <c r="K37" s="271"/>
      <c r="L37" s="52"/>
      <c r="M37" s="272"/>
    </row>
    <row r="38" spans="2:13" ht="14" hidden="1">
      <c r="B38" s="113"/>
      <c r="C38" s="270"/>
      <c r="D38" s="270"/>
      <c r="E38" s="270"/>
      <c r="J38" s="51"/>
      <c r="K38" s="271"/>
      <c r="L38" s="52"/>
      <c r="M38" s="272"/>
    </row>
    <row r="39" spans="2:13" ht="14" hidden="1">
      <c r="B39" s="113"/>
      <c r="C39" s="270"/>
      <c r="D39" s="270"/>
      <c r="E39" s="270"/>
      <c r="J39" s="51"/>
      <c r="K39" s="271"/>
      <c r="L39" s="52"/>
      <c r="M39" s="272"/>
    </row>
    <row r="40" spans="2:13" ht="14" hidden="1">
      <c r="B40" s="113"/>
      <c r="C40" s="270"/>
      <c r="D40" s="270"/>
      <c r="E40" s="270"/>
      <c r="J40" s="51"/>
      <c r="K40" s="271"/>
      <c r="L40" s="52"/>
      <c r="M40" s="272"/>
    </row>
    <row r="41" spans="2:13" ht="14" hidden="1">
      <c r="B41" s="113"/>
      <c r="C41" s="270"/>
      <c r="D41" s="270"/>
      <c r="E41" s="270"/>
      <c r="J41" s="51"/>
      <c r="K41" s="271"/>
      <c r="L41" s="52"/>
      <c r="M41" s="272"/>
    </row>
    <row r="42" spans="2:13" ht="14" hidden="1">
      <c r="B42" s="113"/>
      <c r="C42" s="270"/>
      <c r="D42" s="270"/>
      <c r="E42" s="270"/>
      <c r="J42" s="51"/>
      <c r="K42" s="271"/>
      <c r="L42" s="52"/>
      <c r="M42" s="272"/>
    </row>
    <row r="43" spans="2:13" ht="14" hidden="1">
      <c r="B43" s="113"/>
      <c r="C43" s="270"/>
      <c r="D43" s="270"/>
      <c r="E43" s="270"/>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51"/>
      <c r="K46" s="271"/>
      <c r="L46" s="52"/>
      <c r="M46" s="272"/>
    </row>
    <row r="47" spans="2:13" ht="14" hidden="1">
      <c r="B47" s="113"/>
      <c r="C47" s="270"/>
      <c r="D47" s="270"/>
      <c r="E47" s="270"/>
      <c r="J47" s="273"/>
      <c r="K47" s="274"/>
      <c r="L47" s="52"/>
      <c r="M47" s="272"/>
    </row>
    <row r="48" spans="2:13" ht="14" hidden="1">
      <c r="B48" s="1452"/>
      <c r="C48" s="1452"/>
      <c r="D48" s="1452"/>
      <c r="E48" s="1452"/>
      <c r="J48" s="273"/>
      <c r="K48" s="274"/>
      <c r="L48" s="52"/>
      <c r="M48" s="272"/>
    </row>
    <row r="49" spans="2:13" ht="14" hidden="1">
      <c r="B49" s="113"/>
      <c r="C49" s="270"/>
      <c r="D49" s="270"/>
      <c r="E49" s="270"/>
      <c r="F49" s="270"/>
      <c r="G49" s="270"/>
      <c r="H49" s="270"/>
      <c r="I49" s="270"/>
      <c r="J49" s="51"/>
      <c r="K49" s="274"/>
      <c r="L49" s="52"/>
      <c r="M49" s="272"/>
    </row>
    <row r="50" spans="2:13" ht="14" hidden="1">
      <c r="B50" s="275"/>
      <c r="C50" s="270"/>
      <c r="D50" s="270"/>
      <c r="E50" s="270"/>
      <c r="F50" s="276"/>
      <c r="G50" s="272"/>
      <c r="J50" s="370"/>
      <c r="L50" s="371"/>
      <c r="M50" s="279"/>
    </row>
    <row r="51" spans="2:13" ht="14" hidden="1">
      <c r="B51" s="280"/>
      <c r="C51" s="281"/>
      <c r="D51" s="282"/>
      <c r="E51" s="283"/>
      <c r="F51" s="284"/>
      <c r="G51" s="285"/>
      <c r="J51" s="370"/>
      <c r="L51" s="371"/>
      <c r="M51" s="279"/>
    </row>
    <row r="52" spans="2:13" ht="14.5" customHeight="1" hidden="1">
      <c r="B52" s="286"/>
      <c r="C52" s="287"/>
      <c r="D52" s="288"/>
      <c r="E52" s="289"/>
      <c r="F52" s="290"/>
      <c r="G52" s="291"/>
      <c r="J52" s="370"/>
      <c r="L52" s="371"/>
      <c r="M52" s="279"/>
    </row>
    <row r="53" spans="2:13" ht="14.5" customHeight="1" hidden="1">
      <c r="B53" s="292"/>
      <c r="C53" s="293"/>
      <c r="D53" s="290"/>
      <c r="E53" s="294"/>
      <c r="F53" s="295"/>
      <c r="G53" s="294"/>
      <c r="J53" s="370"/>
      <c r="L53" s="371"/>
      <c r="M53" s="279"/>
    </row>
    <row r="54" spans="2:13" ht="14.5" customHeight="1" hidden="1">
      <c r="B54" s="296"/>
      <c r="C54" s="297"/>
      <c r="D54" s="295"/>
      <c r="E54" s="294"/>
      <c r="F54" s="298"/>
      <c r="G54" s="298"/>
      <c r="H54" s="298"/>
      <c r="I54" s="298"/>
      <c r="J54" s="372"/>
      <c r="K54" s="300"/>
      <c r="L54" s="373"/>
      <c r="M54" s="302"/>
    </row>
    <row r="55" spans="2:13" ht="14.5" customHeight="1" hidden="1">
      <c r="B55" s="303"/>
      <c r="C55" s="298"/>
      <c r="D55" s="298"/>
      <c r="E55" s="298"/>
      <c r="F55" s="304"/>
      <c r="G55" s="304"/>
      <c r="H55" s="304"/>
      <c r="I55" s="304"/>
      <c r="J55" s="374"/>
      <c r="K55" s="306"/>
      <c r="L55" s="375"/>
      <c r="M55" s="308"/>
    </row>
    <row r="56" spans="2:13" ht="14.5" customHeight="1" hidden="1">
      <c r="B56" s="309"/>
      <c r="C56" s="304"/>
      <c r="D56" s="304"/>
      <c r="E56" s="304"/>
      <c r="F56" s="304"/>
      <c r="G56" s="304"/>
      <c r="H56" s="304"/>
      <c r="I56" s="304"/>
      <c r="J56" s="375"/>
      <c r="K56" s="306"/>
      <c r="L56" s="375"/>
      <c r="M56" s="308"/>
    </row>
    <row r="57" spans="2:13" ht="14.5" customHeight="1" hidden="1">
      <c r="B57" s="309"/>
      <c r="C57" s="304"/>
      <c r="D57" s="304"/>
      <c r="E57" s="304"/>
      <c r="F57" s="310"/>
      <c r="G57" s="310"/>
      <c r="H57" s="310"/>
      <c r="I57" s="310"/>
      <c r="J57" s="376"/>
      <c r="K57" s="312"/>
      <c r="L57" s="376"/>
      <c r="M57" s="313"/>
    </row>
    <row r="58" spans="2:13" ht="14.5" customHeight="1" hidden="1">
      <c r="B58" s="314"/>
      <c r="C58" s="310"/>
      <c r="D58" s="310"/>
      <c r="E58" s="310"/>
      <c r="F58" s="270"/>
      <c r="G58" s="270"/>
      <c r="H58" s="270"/>
      <c r="I58" s="270"/>
      <c r="J58" s="371"/>
      <c r="L58" s="371"/>
      <c r="M58" s="279"/>
    </row>
    <row r="59" spans="2:13" ht="14.5" customHeight="1" hidden="1">
      <c r="B59" s="275"/>
      <c r="C59" s="270"/>
      <c r="D59" s="270"/>
      <c r="E59" s="270"/>
      <c r="F59" s="315"/>
      <c r="G59" s="315"/>
      <c r="H59" s="315"/>
      <c r="I59" s="315"/>
      <c r="J59" s="373"/>
      <c r="K59" s="300"/>
      <c r="L59" s="373"/>
      <c r="M59" s="316"/>
    </row>
    <row r="60" spans="2:5" ht="14.5" customHeight="1" hidden="1">
      <c r="B60" s="303"/>
      <c r="C60" s="315"/>
      <c r="D60" s="315"/>
      <c r="E60" s="315"/>
    </row>
    <row r="67" spans="2:15" s="351" customFormat="1" ht="0" customHeight="1" hidden="1">
      <c r="B67" s="235"/>
      <c r="C67" s="236"/>
      <c r="D67" s="236"/>
      <c r="E67" s="236"/>
      <c r="F67" s="236"/>
      <c r="G67" s="236"/>
      <c r="H67" s="236"/>
      <c r="I67" s="236"/>
      <c r="J67" s="236"/>
      <c r="K67" s="236"/>
      <c r="L67" s="236"/>
      <c r="M67" s="236"/>
      <c r="N67" s="236"/>
      <c r="O67" s="236"/>
    </row>
    <row r="68" spans="2:15" s="351" customFormat="1" ht="0" customHeight="1" hidden="1">
      <c r="B68" s="235"/>
      <c r="C68" s="236"/>
      <c r="D68" s="236"/>
      <c r="E68" s="236"/>
      <c r="F68" s="236"/>
      <c r="G68" s="236"/>
      <c r="H68" s="236"/>
      <c r="I68" s="236"/>
      <c r="J68" s="236"/>
      <c r="K68" s="236"/>
      <c r="L68" s="236"/>
      <c r="M68" s="236"/>
      <c r="N68" s="236"/>
      <c r="O68" s="236"/>
    </row>
    <row r="69" spans="2:15" s="351" customFormat="1" ht="0" customHeight="1" hidden="1">
      <c r="B69" s="235"/>
      <c r="C69" s="236"/>
      <c r="D69" s="236"/>
      <c r="E69" s="236"/>
      <c r="F69" s="236"/>
      <c r="G69" s="236"/>
      <c r="H69" s="236"/>
      <c r="I69" s="236"/>
      <c r="J69" s="236"/>
      <c r="K69" s="236"/>
      <c r="L69" s="236"/>
      <c r="M69" s="236"/>
      <c r="N69" s="236"/>
      <c r="O69" s="236"/>
    </row>
    <row r="70" spans="2:15" s="351" customFormat="1" ht="0" customHeight="1" hidden="1">
      <c r="B70" s="235"/>
      <c r="C70" s="236"/>
      <c r="D70" s="236"/>
      <c r="E70" s="236"/>
      <c r="F70" s="236"/>
      <c r="G70" s="236"/>
      <c r="H70" s="236"/>
      <c r="I70" s="236"/>
      <c r="J70" s="236"/>
      <c r="K70" s="236"/>
      <c r="L70" s="236"/>
      <c r="M70" s="236"/>
      <c r="N70" s="236"/>
      <c r="O70" s="236"/>
    </row>
    <row r="71" spans="2:15" s="351" customFormat="1" ht="0" customHeight="1" hidden="1">
      <c r="B71" s="235"/>
      <c r="C71" s="236"/>
      <c r="D71" s="236"/>
      <c r="E71" s="236"/>
      <c r="F71" s="236"/>
      <c r="G71" s="236"/>
      <c r="H71" s="236"/>
      <c r="I71" s="236"/>
      <c r="J71" s="236"/>
      <c r="K71" s="236"/>
      <c r="L71" s="236"/>
      <c r="M71" s="236"/>
      <c r="N71" s="236"/>
      <c r="O71" s="236"/>
    </row>
    <row r="72" spans="2:15" s="351" customFormat="1" ht="0" customHeight="1" hidden="1">
      <c r="B72" s="235"/>
      <c r="C72" s="236"/>
      <c r="D72" s="236"/>
      <c r="E72" s="236"/>
      <c r="F72" s="236"/>
      <c r="G72" s="236"/>
      <c r="H72" s="236"/>
      <c r="I72" s="236"/>
      <c r="J72" s="236"/>
      <c r="K72" s="236"/>
      <c r="L72" s="236"/>
      <c r="M72" s="236"/>
      <c r="N72" s="236"/>
      <c r="O72" s="236"/>
    </row>
    <row r="73" spans="2:15" s="351" customFormat="1" ht="0" customHeight="1" hidden="1">
      <c r="B73" s="235"/>
      <c r="C73" s="236"/>
      <c r="D73" s="236"/>
      <c r="E73" s="236"/>
      <c r="F73" s="236"/>
      <c r="G73" s="236"/>
      <c r="H73" s="236"/>
      <c r="I73" s="236"/>
      <c r="J73" s="236"/>
      <c r="K73" s="236"/>
      <c r="L73" s="236"/>
      <c r="M73" s="236"/>
      <c r="N73" s="236"/>
      <c r="O73" s="236"/>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7" spans="2:15" s="351" customFormat="1" ht="0" customHeight="1" hidden="1">
      <c r="B77" s="235"/>
      <c r="C77" s="236"/>
      <c r="D77" s="236"/>
      <c r="E77" s="236"/>
      <c r="F77" s="236"/>
      <c r="G77" s="236"/>
      <c r="H77" s="236"/>
      <c r="I77" s="236"/>
      <c r="J77" s="236"/>
      <c r="K77" s="236"/>
      <c r="L77" s="236"/>
      <c r="M77" s="236"/>
      <c r="N77" s="236"/>
      <c r="O77"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sheetData>
  <mergeCells count="7">
    <mergeCell ref="B48:E48"/>
    <mergeCell ref="B24:H24"/>
    <mergeCell ref="B30:M30"/>
    <mergeCell ref="B36:E36"/>
    <mergeCell ref="J16:K16"/>
    <mergeCell ref="L16:M16"/>
    <mergeCell ref="B19:G19"/>
  </mergeCells>
  <pageMargins left="0.7" right="0.7" top="0.75" bottom="0.75" header="0.3" footer="0.3"/>
  <pageSetup orientation="portrait" paperSize="9" r:id="rId2"/>
  <drawing r:id="rId1"/>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D876E8A-632A-459F-903B-38416BE6FE97}">
  <sheetPr>
    <tabColor rgb="FFFFFF00"/>
  </sheetPr>
  <dimension ref="A13:O96"/>
  <sheetViews>
    <sheetView showGridLines="0" workbookViewId="0" topLeftCell="A1">
      <selection pane="topLeft" activeCell="B37" sqref="B37:K38"/>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9.857142857142858" style="236" customWidth="1"/>
    <col min="9" max="9" width="2.857142857142857" style="236" customWidth="1"/>
    <col min="10" max="11" width="12" style="236" bestFit="1" customWidth="1"/>
    <col min="12" max="13" width="11.428571428571429"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ht="14"/>
    <row r="7" ht="14"/>
    <row r="8" ht="14"/>
    <row r="9" ht="14"/>
    <row r="10" ht="14"/>
    <row r="11" ht="14"/>
    <row r="12" ht="14"/>
    <row r="13" spans="1:13" ht="14" customHeight="1" thickBot="1">
      <c r="A13" s="352"/>
      <c r="B13" s="100"/>
      <c r="C13" s="95"/>
      <c r="D13" s="95"/>
      <c r="E13" s="95"/>
      <c r="F13" s="95"/>
      <c r="G13" s="88"/>
      <c r="H13" s="235"/>
      <c r="I13" s="254"/>
      <c r="J13" s="1465" t="s">
        <v>0</v>
      </c>
      <c r="K13" s="1465"/>
      <c r="L13" s="1466" t="s">
        <v>1</v>
      </c>
      <c r="M13" s="1466"/>
    </row>
    <row r="14" spans="1:13" ht="26" customHeight="1" thickTop="1">
      <c r="A14" s="352"/>
      <c r="B14" s="100"/>
      <c r="C14" s="95"/>
      <c r="D14" s="95"/>
      <c r="E14" s="95"/>
      <c r="F14" s="95"/>
      <c r="G14" s="88"/>
      <c r="H14" s="235"/>
      <c r="I14" s="254"/>
      <c r="J14" s="400" t="s">
        <v>375</v>
      </c>
      <c r="K14" s="214" t="s">
        <v>376</v>
      </c>
      <c r="L14" s="400" t="s">
        <v>375</v>
      </c>
      <c r="M14" s="214" t="s">
        <v>376</v>
      </c>
    </row>
    <row r="15" spans="1:13" ht="14" customHeight="1" thickBot="1">
      <c r="A15" s="352"/>
      <c r="B15" s="1444" t="s">
        <v>374</v>
      </c>
      <c r="C15" s="1444"/>
      <c r="D15" s="1444"/>
      <c r="E15" s="1444"/>
      <c r="F15" s="1444"/>
      <c r="G15" s="1444"/>
      <c r="H15" s="1444"/>
      <c r="I15" s="1479"/>
      <c r="J15" s="393" t="s">
        <v>2</v>
      </c>
      <c r="K15" s="168" t="s">
        <v>2</v>
      </c>
      <c r="L15" s="393" t="s">
        <v>2</v>
      </c>
      <c r="M15" s="168" t="s">
        <v>2</v>
      </c>
    </row>
    <row r="16" spans="1:13" ht="14.5" customHeight="1" thickTop="1">
      <c r="A16" s="359"/>
      <c r="B16" s="1344">
        <v>2022</v>
      </c>
      <c r="C16" s="1344"/>
      <c r="D16" s="1344"/>
      <c r="E16" s="1344"/>
      <c r="F16" s="1344"/>
      <c r="G16" s="1344"/>
      <c r="H16" s="1344"/>
      <c r="I16" s="88"/>
      <c r="J16" s="399"/>
      <c r="K16" s="217"/>
      <c r="L16" s="399"/>
      <c r="M16" s="217"/>
    </row>
    <row r="17" spans="1:13" ht="19" customHeight="1">
      <c r="A17" s="352"/>
      <c r="B17" s="1477" t="s">
        <v>285</v>
      </c>
      <c r="C17" s="1477"/>
      <c r="D17" s="1477"/>
      <c r="E17" s="1477"/>
      <c r="F17" s="1477"/>
      <c r="G17" s="1477"/>
      <c r="H17" s="1477"/>
      <c r="I17" s="95"/>
      <c r="J17" s="409">
        <v>36432172</v>
      </c>
      <c r="K17" s="410">
        <v>22272625</v>
      </c>
      <c r="L17" s="409">
        <v>902349</v>
      </c>
      <c r="M17" s="410">
        <v>1326183</v>
      </c>
    </row>
    <row r="18" spans="1:13" ht="14" customHeight="1">
      <c r="A18" s="352"/>
      <c r="B18" s="1454" t="s">
        <v>377</v>
      </c>
      <c r="C18" s="1454"/>
      <c r="D18" s="1454"/>
      <c r="E18" s="1454"/>
      <c r="F18" s="1454"/>
      <c r="G18" s="1454"/>
      <c r="H18" s="1454"/>
      <c r="I18" s="95"/>
      <c r="J18" s="428">
        <v>168823</v>
      </c>
      <c r="K18" s="429">
        <v>0</v>
      </c>
      <c r="L18" s="428">
        <v>0</v>
      </c>
      <c r="M18" s="429">
        <v>0</v>
      </c>
    </row>
    <row r="19" spans="1:13" ht="14" customHeight="1">
      <c r="A19" s="352"/>
      <c r="B19" s="1454" t="s">
        <v>378</v>
      </c>
      <c r="C19" s="1454"/>
      <c r="D19" s="1454"/>
      <c r="E19" s="1454"/>
      <c r="F19" s="1454"/>
      <c r="G19" s="1454"/>
      <c r="H19" s="1454"/>
      <c r="I19" s="95"/>
      <c r="J19" s="409">
        <v>289000</v>
      </c>
      <c r="K19" s="410">
        <v>211000</v>
      </c>
      <c r="L19" s="409">
        <v>0</v>
      </c>
      <c r="M19" s="410">
        <v>100000</v>
      </c>
    </row>
    <row r="20" spans="1:13" ht="14" customHeight="1">
      <c r="A20" s="352"/>
      <c r="B20" s="1454" t="s">
        <v>379</v>
      </c>
      <c r="C20" s="1454"/>
      <c r="D20" s="1454"/>
      <c r="E20" s="1454"/>
      <c r="F20" s="1454"/>
      <c r="G20" s="1454"/>
      <c r="H20" s="1454"/>
      <c r="I20" s="95"/>
      <c r="J20" s="409">
        <v>34845000</v>
      </c>
      <c r="K20" s="410">
        <v>20967813</v>
      </c>
      <c r="L20" s="409">
        <v>0</v>
      </c>
      <c r="M20" s="410">
        <v>528355</v>
      </c>
    </row>
    <row r="21" spans="1:13" ht="14" customHeight="1">
      <c r="A21" s="352"/>
      <c r="B21" s="1454" t="s">
        <v>43</v>
      </c>
      <c r="C21" s="1454"/>
      <c r="D21" s="1454"/>
      <c r="E21" s="1454"/>
      <c r="F21" s="1454"/>
      <c r="G21" s="1454"/>
      <c r="H21" s="1454"/>
      <c r="I21" s="95"/>
      <c r="J21" s="430">
        <v>1129349</v>
      </c>
      <c r="K21" s="431">
        <v>1093812</v>
      </c>
      <c r="L21" s="430">
        <v>902349</v>
      </c>
      <c r="M21" s="431">
        <v>697828</v>
      </c>
    </row>
    <row r="22" spans="1:13" ht="19.5" customHeight="1">
      <c r="A22" s="352"/>
      <c r="B22" s="1477" t="s">
        <v>380</v>
      </c>
      <c r="C22" s="1477"/>
      <c r="D22" s="1477"/>
      <c r="E22" s="1477"/>
      <c r="F22" s="1477"/>
      <c r="G22" s="1477"/>
      <c r="H22" s="1477"/>
      <c r="I22" s="95"/>
      <c r="J22" s="409">
        <v>-35076200</v>
      </c>
      <c r="K22" s="410">
        <v>-21136613</v>
      </c>
      <c r="L22" s="409">
        <v>0</v>
      </c>
      <c r="M22" s="410">
        <v>-528355</v>
      </c>
    </row>
    <row r="23" spans="1:13" ht="14" customHeight="1">
      <c r="A23" s="352"/>
      <c r="B23" s="1454" t="s">
        <v>381</v>
      </c>
      <c r="C23" s="1454"/>
      <c r="D23" s="1454"/>
      <c r="E23" s="1454"/>
      <c r="F23" s="1454"/>
      <c r="G23" s="1454"/>
      <c r="H23" s="1454"/>
      <c r="I23" s="95"/>
      <c r="J23" s="428">
        <v>-231200</v>
      </c>
      <c r="K23" s="429">
        <v>-168800</v>
      </c>
      <c r="L23" s="428">
        <v>0</v>
      </c>
      <c r="M23" s="429">
        <v>0</v>
      </c>
    </row>
    <row r="24" spans="1:13" ht="14" customHeight="1">
      <c r="A24" s="352"/>
      <c r="B24" s="1478" t="s">
        <v>379</v>
      </c>
      <c r="C24" s="1478"/>
      <c r="D24" s="1478"/>
      <c r="E24" s="1478"/>
      <c r="F24" s="1478"/>
      <c r="G24" s="1478"/>
      <c r="H24" s="1478"/>
      <c r="I24" s="95"/>
      <c r="J24" s="409">
        <v>-34845000</v>
      </c>
      <c r="K24" s="410">
        <v>-20967813</v>
      </c>
      <c r="L24" s="409">
        <v>0</v>
      </c>
      <c r="M24" s="410">
        <v>-528355</v>
      </c>
    </row>
    <row r="25" spans="1:13" ht="19.5" customHeight="1" thickBot="1">
      <c r="A25" s="352"/>
      <c r="B25" s="1451" t="s">
        <v>368</v>
      </c>
      <c r="C25" s="1451"/>
      <c r="D25" s="1451"/>
      <c r="E25" s="1451"/>
      <c r="F25" s="1451"/>
      <c r="G25" s="1451"/>
      <c r="H25" s="1451"/>
      <c r="I25" s="96"/>
      <c r="J25" s="411">
        <v>1355972</v>
      </c>
      <c r="K25" s="412">
        <v>1136012</v>
      </c>
      <c r="L25" s="411">
        <v>902349</v>
      </c>
      <c r="M25" s="412">
        <v>797828</v>
      </c>
    </row>
    <row r="26" spans="1:9" ht="19.5" customHeight="1" thickTop="1">
      <c r="A26" s="352"/>
      <c r="B26" s="1477">
        <v>2021</v>
      </c>
      <c r="C26" s="1477"/>
      <c r="D26" s="1477"/>
      <c r="E26" s="1477"/>
      <c r="F26" s="1477"/>
      <c r="G26" s="1477"/>
      <c r="H26" s="1477"/>
      <c r="I26" s="95"/>
    </row>
    <row r="27" spans="1:13" ht="14" customHeight="1">
      <c r="A27" s="352"/>
      <c r="B27" s="1477" t="s">
        <v>285</v>
      </c>
      <c r="C27" s="1477"/>
      <c r="D27" s="1477"/>
      <c r="E27" s="1477"/>
      <c r="F27" s="1477"/>
      <c r="G27" s="1477"/>
      <c r="H27" s="1477"/>
      <c r="I27" s="95"/>
      <c r="J27" s="413">
        <v>36266362</v>
      </c>
      <c r="K27" s="414">
        <v>22236590</v>
      </c>
      <c r="L27" s="413">
        <v>1461154</v>
      </c>
      <c r="M27" s="414">
        <v>1130756</v>
      </c>
    </row>
    <row r="28" spans="1:13" ht="14" customHeight="1">
      <c r="A28" s="352"/>
      <c r="B28" s="1454" t="s">
        <v>377</v>
      </c>
      <c r="C28" s="1454"/>
      <c r="D28" s="1454"/>
      <c r="E28" s="1454"/>
      <c r="F28" s="1454"/>
      <c r="G28" s="1454"/>
      <c r="H28" s="1454"/>
      <c r="I28" s="95"/>
      <c r="J28" s="416">
        <v>27316</v>
      </c>
      <c r="K28" s="417">
        <v>0</v>
      </c>
      <c r="L28" s="418">
        <v>0</v>
      </c>
      <c r="M28" s="419">
        <v>0</v>
      </c>
    </row>
    <row r="29" spans="1:13" ht="14" customHeight="1">
      <c r="A29" s="352"/>
      <c r="B29" s="1454" t="s">
        <v>378</v>
      </c>
      <c r="C29" s="1454"/>
      <c r="D29" s="1454"/>
      <c r="E29" s="1454"/>
      <c r="F29" s="1454"/>
      <c r="G29" s="1454"/>
      <c r="H29" s="1454"/>
      <c r="I29" s="95"/>
      <c r="J29" s="420">
        <v>319000</v>
      </c>
      <c r="K29" s="414">
        <v>181000</v>
      </c>
      <c r="L29" s="413">
        <v>0</v>
      </c>
      <c r="M29" s="421">
        <v>100000</v>
      </c>
    </row>
    <row r="30" spans="1:13" ht="14" customHeight="1">
      <c r="A30" s="352"/>
      <c r="B30" s="1454" t="s">
        <v>379</v>
      </c>
      <c r="C30" s="1454"/>
      <c r="D30" s="1454"/>
      <c r="E30" s="1454"/>
      <c r="F30" s="1454"/>
      <c r="G30" s="1454"/>
      <c r="H30" s="1454"/>
      <c r="I30" s="95"/>
      <c r="J30" s="420">
        <v>34475000</v>
      </c>
      <c r="K30" s="414">
        <v>21107636</v>
      </c>
      <c r="L30" s="413">
        <v>0</v>
      </c>
      <c r="M30" s="421">
        <v>509926</v>
      </c>
    </row>
    <row r="31" spans="1:13" ht="14" customHeight="1">
      <c r="A31" s="352"/>
      <c r="B31" s="1454" t="s">
        <v>43</v>
      </c>
      <c r="C31" s="1454"/>
      <c r="D31" s="1454"/>
      <c r="E31" s="1454"/>
      <c r="F31" s="1454"/>
      <c r="G31" s="1454"/>
      <c r="H31" s="1454"/>
      <c r="I31" s="95"/>
      <c r="J31" s="422">
        <v>1445048</v>
      </c>
      <c r="K31" s="423">
        <v>947954</v>
      </c>
      <c r="L31" s="424">
        <v>1461154</v>
      </c>
      <c r="M31" s="425">
        <v>520830</v>
      </c>
    </row>
    <row r="32" spans="1:13" ht="14" customHeight="1">
      <c r="A32" s="352"/>
      <c r="B32" s="1477" t="s">
        <v>380</v>
      </c>
      <c r="C32" s="1477"/>
      <c r="D32" s="1477"/>
      <c r="E32" s="1477"/>
      <c r="F32" s="1477"/>
      <c r="G32" s="1477"/>
      <c r="H32" s="1477"/>
      <c r="I32" s="95"/>
      <c r="J32" s="413">
        <v>-34730200</v>
      </c>
      <c r="K32" s="414">
        <v>-21252436</v>
      </c>
      <c r="L32" s="413">
        <v>0</v>
      </c>
      <c r="M32" s="414">
        <v>-509926</v>
      </c>
    </row>
    <row r="33" spans="1:13" ht="14" customHeight="1">
      <c r="A33" s="352"/>
      <c r="B33" s="1454" t="s">
        <v>381</v>
      </c>
      <c r="C33" s="1454"/>
      <c r="D33" s="1454"/>
      <c r="E33" s="1454"/>
      <c r="F33" s="1454"/>
      <c r="G33" s="1454"/>
      <c r="H33" s="1454"/>
      <c r="I33" s="95"/>
      <c r="J33" s="416">
        <v>-255200</v>
      </c>
      <c r="K33" s="417">
        <v>-144800</v>
      </c>
      <c r="L33" s="418">
        <v>0</v>
      </c>
      <c r="M33" s="419">
        <v>0</v>
      </c>
    </row>
    <row r="34" spans="1:13" ht="14" customHeight="1">
      <c r="A34" s="352"/>
      <c r="B34" s="1478" t="s">
        <v>379</v>
      </c>
      <c r="C34" s="1478"/>
      <c r="D34" s="1478"/>
      <c r="E34" s="1478"/>
      <c r="F34" s="1478"/>
      <c r="G34" s="1478"/>
      <c r="H34" s="1478"/>
      <c r="I34" s="95"/>
      <c r="J34" s="420">
        <v>-34475000</v>
      </c>
      <c r="K34" s="414">
        <v>-21107636</v>
      </c>
      <c r="L34" s="413">
        <v>0</v>
      </c>
      <c r="M34" s="421">
        <v>-509926</v>
      </c>
    </row>
    <row r="35" spans="1:13" ht="14" customHeight="1">
      <c r="A35" s="352"/>
      <c r="B35" s="109" t="s">
        <v>373</v>
      </c>
      <c r="C35" s="109"/>
      <c r="D35" s="109"/>
      <c r="E35" s="109"/>
      <c r="F35" s="109"/>
      <c r="G35" s="109"/>
      <c r="H35" s="109"/>
      <c r="I35" s="109"/>
      <c r="J35" s="397">
        <v>1536162</v>
      </c>
      <c r="K35" s="415">
        <v>984154</v>
      </c>
      <c r="L35" s="397">
        <v>1461154</v>
      </c>
      <c r="M35" s="415">
        <v>620830</v>
      </c>
    </row>
    <row r="36" spans="1:13" ht="9" customHeight="1">
      <c r="A36" s="352"/>
      <c r="B36" s="100"/>
      <c r="C36" s="100"/>
      <c r="D36" s="100"/>
      <c r="E36" s="100"/>
      <c r="F36" s="100"/>
      <c r="G36" s="100"/>
      <c r="H36" s="100"/>
      <c r="I36" s="100"/>
      <c r="J36" s="369"/>
      <c r="K36" s="268"/>
      <c r="L36" s="369"/>
      <c r="M36" s="268"/>
    </row>
    <row r="37" spans="1:13" ht="14" customHeight="1">
      <c r="A37" s="352"/>
      <c r="B37" s="1436" t="s">
        <v>1133</v>
      </c>
      <c r="C37" s="1436"/>
      <c r="D37" s="1436"/>
      <c r="E37" s="1436"/>
      <c r="F37" s="1436"/>
      <c r="G37" s="1436"/>
      <c r="H37" s="1436"/>
      <c r="I37" s="1436"/>
      <c r="J37" s="1436"/>
      <c r="K37" s="1436"/>
      <c r="L37" s="95"/>
      <c r="M37" s="95"/>
    </row>
    <row r="38" spans="1:13" ht="12" customHeight="1">
      <c r="A38" s="352"/>
      <c r="B38" s="1480" t="s">
        <v>1134</v>
      </c>
      <c r="C38" s="1480"/>
      <c r="D38" s="1480"/>
      <c r="E38" s="1480"/>
      <c r="F38" s="1480"/>
      <c r="G38" s="1480"/>
      <c r="H38" s="1480"/>
      <c r="I38" s="1480"/>
      <c r="J38" s="1480"/>
      <c r="K38" s="1480"/>
      <c r="L38" s="95"/>
      <c r="M38" s="95"/>
    </row>
    <row r="39" spans="1:13" ht="14" customHeight="1">
      <c r="A39" s="352"/>
      <c r="B39" s="1420"/>
      <c r="C39" s="1420"/>
      <c r="D39" s="1420"/>
      <c r="E39" s="1420"/>
      <c r="F39" s="1420"/>
      <c r="G39" s="1420"/>
      <c r="H39" s="1420"/>
      <c r="I39" s="1420"/>
      <c r="J39" s="1420"/>
      <c r="K39" s="1420"/>
      <c r="L39" s="95"/>
      <c r="M39" s="95"/>
    </row>
    <row r="40" spans="1:13" ht="14" customHeight="1">
      <c r="A40" s="352"/>
      <c r="B40" s="95"/>
      <c r="C40" s="95"/>
      <c r="D40" s="95"/>
      <c r="E40" s="95"/>
      <c r="F40" s="95"/>
      <c r="G40" s="95"/>
      <c r="H40" s="95"/>
      <c r="I40" s="95"/>
      <c r="J40" s="95"/>
      <c r="K40" s="95"/>
      <c r="L40" s="95"/>
      <c r="M40" s="95"/>
    </row>
    <row r="41" spans="2:13" ht="14.5" customHeight="1">
      <c r="B41" s="269"/>
      <c r="C41" s="269"/>
      <c r="D41" s="269"/>
      <c r="E41" s="269"/>
      <c r="F41" s="115"/>
      <c r="G41" s="115"/>
      <c r="H41" s="115"/>
      <c r="I41" s="254"/>
      <c r="J41" s="369"/>
      <c r="K41" s="268"/>
      <c r="L41" s="369"/>
      <c r="M41" s="268"/>
    </row>
    <row r="42" spans="2:13" ht="14">
      <c r="B42" s="115"/>
      <c r="I42" s="254"/>
      <c r="J42" s="369"/>
      <c r="K42" s="268"/>
      <c r="L42" s="369"/>
      <c r="M42" s="268"/>
    </row>
    <row r="43" spans="2:13" ht="14">
      <c r="B43" s="1452"/>
      <c r="C43" s="1452"/>
      <c r="D43" s="1452"/>
      <c r="E43" s="1452"/>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51"/>
      <c r="K46" s="271"/>
      <c r="L46" s="52"/>
      <c r="M46" s="272"/>
    </row>
    <row r="47" spans="2:13" ht="14" hidden="1">
      <c r="B47" s="113"/>
      <c r="C47" s="270"/>
      <c r="D47" s="270"/>
      <c r="E47" s="270"/>
      <c r="J47" s="51"/>
      <c r="K47" s="271"/>
      <c r="L47" s="52"/>
      <c r="M47" s="272"/>
    </row>
    <row r="48" spans="2:13" ht="14" hidden="1">
      <c r="B48" s="113"/>
      <c r="C48" s="270"/>
      <c r="D48" s="270"/>
      <c r="E48" s="270"/>
      <c r="J48" s="51"/>
      <c r="K48" s="271"/>
      <c r="L48" s="52"/>
      <c r="M48" s="272"/>
    </row>
    <row r="49" spans="2:13" ht="14" hidden="1">
      <c r="B49" s="113"/>
      <c r="C49" s="270"/>
      <c r="D49" s="270"/>
      <c r="E49" s="270"/>
      <c r="J49" s="51"/>
      <c r="K49" s="271"/>
      <c r="L49" s="52"/>
      <c r="M49" s="272"/>
    </row>
    <row r="50" spans="2:13" ht="14" hidden="1">
      <c r="B50" s="113"/>
      <c r="C50" s="270"/>
      <c r="D50" s="270"/>
      <c r="E50" s="270"/>
      <c r="J50" s="51"/>
      <c r="K50" s="271"/>
      <c r="L50" s="52"/>
      <c r="M50" s="272"/>
    </row>
    <row r="51" spans="2:13" ht="14" hidden="1">
      <c r="B51" s="113"/>
      <c r="C51" s="270"/>
      <c r="D51" s="270"/>
      <c r="E51" s="270"/>
      <c r="J51" s="51"/>
      <c r="K51" s="271"/>
      <c r="L51" s="52"/>
      <c r="M51" s="272"/>
    </row>
    <row r="52" spans="2:13" ht="14" hidden="1">
      <c r="B52" s="113"/>
      <c r="C52" s="270"/>
      <c r="D52" s="270"/>
      <c r="E52" s="270"/>
      <c r="J52" s="51"/>
      <c r="K52" s="271"/>
      <c r="L52" s="52"/>
      <c r="M52" s="272"/>
    </row>
    <row r="53" spans="2:13" ht="14" hidden="1">
      <c r="B53" s="113"/>
      <c r="C53" s="270"/>
      <c r="D53" s="270"/>
      <c r="E53" s="270"/>
      <c r="J53" s="51"/>
      <c r="K53" s="271"/>
      <c r="L53" s="52"/>
      <c r="M53" s="272"/>
    </row>
    <row r="54" spans="2:13" ht="14" hidden="1">
      <c r="B54" s="113"/>
      <c r="C54" s="270"/>
      <c r="D54" s="270"/>
      <c r="E54" s="270"/>
      <c r="J54" s="273"/>
      <c r="K54" s="274"/>
      <c r="L54" s="52"/>
      <c r="M54" s="272"/>
    </row>
    <row r="55" spans="2:13" ht="14" hidden="1">
      <c r="B55" s="1452"/>
      <c r="C55" s="1452"/>
      <c r="D55" s="1452"/>
      <c r="E55" s="1452"/>
      <c r="J55" s="273"/>
      <c r="K55" s="274"/>
      <c r="L55" s="52"/>
      <c r="M55" s="272"/>
    </row>
    <row r="56" spans="2:13" ht="14" hidden="1">
      <c r="B56" s="113"/>
      <c r="C56" s="270"/>
      <c r="D56" s="270"/>
      <c r="E56" s="270"/>
      <c r="F56" s="270"/>
      <c r="G56" s="270"/>
      <c r="H56" s="270"/>
      <c r="I56" s="270"/>
      <c r="J56" s="51"/>
      <c r="K56" s="274"/>
      <c r="L56" s="52"/>
      <c r="M56" s="272"/>
    </row>
    <row r="57" spans="2:13" ht="14" hidden="1">
      <c r="B57" s="275"/>
      <c r="C57" s="270"/>
      <c r="D57" s="270"/>
      <c r="E57" s="270"/>
      <c r="F57" s="276"/>
      <c r="G57" s="272"/>
      <c r="J57" s="370"/>
      <c r="L57" s="371"/>
      <c r="M57" s="279"/>
    </row>
    <row r="58" spans="2:13" ht="14" hidden="1">
      <c r="B58" s="280"/>
      <c r="C58" s="281"/>
      <c r="D58" s="282"/>
      <c r="E58" s="283"/>
      <c r="F58" s="284"/>
      <c r="G58" s="285"/>
      <c r="J58" s="370"/>
      <c r="L58" s="371"/>
      <c r="M58" s="279"/>
    </row>
    <row r="59" spans="2:13" ht="14.5" customHeight="1" hidden="1">
      <c r="B59" s="286"/>
      <c r="C59" s="287"/>
      <c r="D59" s="288"/>
      <c r="E59" s="289"/>
      <c r="F59" s="290"/>
      <c r="G59" s="291"/>
      <c r="J59" s="370"/>
      <c r="L59" s="371"/>
      <c r="M59" s="279"/>
    </row>
    <row r="60" spans="2:13" ht="14.5" customHeight="1" hidden="1">
      <c r="B60" s="292"/>
      <c r="C60" s="293"/>
      <c r="D60" s="290"/>
      <c r="E60" s="294"/>
      <c r="F60" s="295"/>
      <c r="G60" s="294"/>
      <c r="J60" s="370"/>
      <c r="L60" s="371"/>
      <c r="M60" s="279"/>
    </row>
    <row r="61" spans="2:13" ht="14.5" customHeight="1" hidden="1">
      <c r="B61" s="296"/>
      <c r="C61" s="297"/>
      <c r="D61" s="295"/>
      <c r="E61" s="294"/>
      <c r="F61" s="298"/>
      <c r="G61" s="298"/>
      <c r="H61" s="298"/>
      <c r="I61" s="298"/>
      <c r="J61" s="372"/>
      <c r="K61" s="300"/>
      <c r="L61" s="373"/>
      <c r="M61" s="302"/>
    </row>
    <row r="62" spans="2:13" ht="14.5" customHeight="1" hidden="1">
      <c r="B62" s="303"/>
      <c r="C62" s="298"/>
      <c r="D62" s="298"/>
      <c r="E62" s="298"/>
      <c r="F62" s="304"/>
      <c r="G62" s="304"/>
      <c r="H62" s="304"/>
      <c r="I62" s="304"/>
      <c r="J62" s="374"/>
      <c r="K62" s="306"/>
      <c r="L62" s="375"/>
      <c r="M62" s="308"/>
    </row>
    <row r="63" spans="2:13" ht="14.5" customHeight="1" hidden="1">
      <c r="B63" s="309"/>
      <c r="C63" s="304"/>
      <c r="D63" s="304"/>
      <c r="E63" s="304"/>
      <c r="F63" s="304"/>
      <c r="G63" s="304"/>
      <c r="H63" s="304"/>
      <c r="I63" s="304"/>
      <c r="J63" s="375"/>
      <c r="K63" s="306"/>
      <c r="L63" s="375"/>
      <c r="M63" s="308"/>
    </row>
    <row r="64" spans="2:13" ht="14.5" customHeight="1" hidden="1">
      <c r="B64" s="309"/>
      <c r="C64" s="304"/>
      <c r="D64" s="304"/>
      <c r="E64" s="304"/>
      <c r="F64" s="310"/>
      <c r="G64" s="310"/>
      <c r="H64" s="310"/>
      <c r="I64" s="310"/>
      <c r="J64" s="376"/>
      <c r="K64" s="312"/>
      <c r="L64" s="376"/>
      <c r="M64" s="313"/>
    </row>
    <row r="65" spans="2:13" ht="14.5" customHeight="1" hidden="1">
      <c r="B65" s="314"/>
      <c r="C65" s="310"/>
      <c r="D65" s="310"/>
      <c r="E65" s="310"/>
      <c r="F65" s="270"/>
      <c r="G65" s="270"/>
      <c r="H65" s="270"/>
      <c r="I65" s="270"/>
      <c r="J65" s="371"/>
      <c r="L65" s="371"/>
      <c r="M65" s="279"/>
    </row>
    <row r="66" spans="2:13" ht="14.5" customHeight="1" hidden="1">
      <c r="B66" s="275"/>
      <c r="C66" s="270"/>
      <c r="D66" s="270"/>
      <c r="E66" s="270"/>
      <c r="F66" s="315"/>
      <c r="G66" s="315"/>
      <c r="H66" s="315"/>
      <c r="I66" s="315"/>
      <c r="J66" s="373"/>
      <c r="K66" s="300"/>
      <c r="L66" s="373"/>
      <c r="M66" s="316"/>
    </row>
    <row r="67" spans="2:5" ht="14.5" customHeight="1" hidden="1">
      <c r="B67" s="303"/>
      <c r="C67" s="315"/>
      <c r="D67" s="315"/>
      <c r="E67" s="315"/>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7" spans="2:15" s="351" customFormat="1" ht="0" customHeight="1" hidden="1">
      <c r="B77" s="235"/>
      <c r="C77" s="236"/>
      <c r="D77" s="236"/>
      <c r="E77" s="236"/>
      <c r="F77" s="236"/>
      <c r="G77" s="236"/>
      <c r="H77" s="236"/>
      <c r="I77" s="236"/>
      <c r="J77" s="236"/>
      <c r="K77" s="236"/>
      <c r="L77" s="236"/>
      <c r="M77" s="236"/>
      <c r="N77" s="236"/>
      <c r="O77"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row r="80" spans="2:15" s="351" customFormat="1" ht="0" customHeight="1" hidden="1">
      <c r="B80" s="235"/>
      <c r="C80" s="236"/>
      <c r="D80" s="236"/>
      <c r="E80" s="236"/>
      <c r="F80" s="236"/>
      <c r="G80" s="236"/>
      <c r="H80" s="236"/>
      <c r="I80" s="236"/>
      <c r="J80" s="236"/>
      <c r="K80" s="236"/>
      <c r="L80" s="236"/>
      <c r="M80" s="236"/>
      <c r="N80" s="236"/>
      <c r="O80" s="236"/>
    </row>
    <row r="81" spans="2:15" s="351" customFormat="1" ht="0" customHeight="1" hidden="1">
      <c r="B81" s="235"/>
      <c r="C81" s="236"/>
      <c r="D81" s="236"/>
      <c r="E81" s="236"/>
      <c r="F81" s="236"/>
      <c r="G81" s="236"/>
      <c r="H81" s="236"/>
      <c r="I81" s="236"/>
      <c r="J81" s="236"/>
      <c r="K81" s="236"/>
      <c r="L81" s="236"/>
      <c r="M81" s="236"/>
      <c r="N81" s="236"/>
      <c r="O81" s="236"/>
    </row>
    <row r="82" spans="2:15" s="351" customFormat="1" ht="0" customHeight="1" hidden="1">
      <c r="B82" s="235"/>
      <c r="C82" s="236"/>
      <c r="D82" s="236"/>
      <c r="E82" s="236"/>
      <c r="F82" s="236"/>
      <c r="G82" s="236"/>
      <c r="H82" s="236"/>
      <c r="I82" s="236"/>
      <c r="J82" s="236"/>
      <c r="K82" s="236"/>
      <c r="L82" s="236"/>
      <c r="M82" s="236"/>
      <c r="N82" s="236"/>
      <c r="O82" s="236"/>
    </row>
    <row r="83" spans="2:15" s="351" customFormat="1" ht="0" customHeight="1" hidden="1">
      <c r="B83" s="235"/>
      <c r="C83" s="236"/>
      <c r="D83" s="236"/>
      <c r="E83" s="236"/>
      <c r="F83" s="236"/>
      <c r="G83" s="236"/>
      <c r="H83" s="236"/>
      <c r="I83" s="236"/>
      <c r="J83" s="236"/>
      <c r="K83" s="236"/>
      <c r="L83" s="236"/>
      <c r="M83" s="236"/>
      <c r="N83" s="236"/>
      <c r="O83" s="236"/>
    </row>
    <row r="84" spans="2:15" s="351" customFormat="1" ht="0" customHeight="1" hidden="1">
      <c r="B84" s="235"/>
      <c r="C84" s="236"/>
      <c r="D84" s="236"/>
      <c r="E84" s="236"/>
      <c r="F84" s="236"/>
      <c r="G84" s="236"/>
      <c r="H84" s="236"/>
      <c r="I84" s="236"/>
      <c r="J84" s="236"/>
      <c r="K84" s="236"/>
      <c r="L84" s="236"/>
      <c r="M84" s="236"/>
      <c r="N84" s="236"/>
      <c r="O84" s="236"/>
    </row>
    <row r="85" spans="2:15" s="351" customFormat="1" ht="0" customHeight="1" hidden="1">
      <c r="B85" s="235"/>
      <c r="C85" s="236"/>
      <c r="D85" s="236"/>
      <c r="E85" s="236"/>
      <c r="F85" s="236"/>
      <c r="G85" s="236"/>
      <c r="H85" s="236"/>
      <c r="I85" s="236"/>
      <c r="J85" s="236"/>
      <c r="K85" s="236"/>
      <c r="L85" s="236"/>
      <c r="M85" s="236"/>
      <c r="N85" s="236"/>
      <c r="O85" s="236"/>
    </row>
    <row r="86" spans="2:15" s="351" customFormat="1" ht="0" customHeight="1" hidden="1">
      <c r="B86" s="235"/>
      <c r="C86" s="236"/>
      <c r="D86" s="236"/>
      <c r="E86" s="236"/>
      <c r="F86" s="236"/>
      <c r="G86" s="236"/>
      <c r="H86" s="236"/>
      <c r="I86" s="236"/>
      <c r="J86" s="236"/>
      <c r="K86" s="236"/>
      <c r="L86" s="236"/>
      <c r="M86" s="236"/>
      <c r="N86" s="236"/>
      <c r="O86" s="236"/>
    </row>
    <row r="88" spans="2:15" s="351" customFormat="1" ht="0" customHeight="1" hidden="1">
      <c r="B88" s="235"/>
      <c r="C88" s="236"/>
      <c r="D88" s="236"/>
      <c r="E88" s="236"/>
      <c r="F88" s="236"/>
      <c r="G88" s="236"/>
      <c r="H88" s="236"/>
      <c r="I88" s="236"/>
      <c r="J88" s="236"/>
      <c r="K88" s="236"/>
      <c r="L88" s="236"/>
      <c r="M88" s="236"/>
      <c r="N88" s="236"/>
      <c r="O88" s="236"/>
    </row>
    <row r="89" spans="2:15" s="351" customFormat="1" ht="0" customHeight="1" hidden="1">
      <c r="B89" s="235"/>
      <c r="C89" s="236"/>
      <c r="D89" s="236"/>
      <c r="E89" s="236"/>
      <c r="F89" s="236"/>
      <c r="G89" s="236"/>
      <c r="H89" s="236"/>
      <c r="I89" s="236"/>
      <c r="J89" s="236"/>
      <c r="K89" s="236"/>
      <c r="L89" s="236"/>
      <c r="M89" s="236"/>
      <c r="N89" s="236"/>
      <c r="O89" s="236"/>
    </row>
    <row r="90" spans="2:15" s="351" customFormat="1" ht="0" customHeight="1" hidden="1">
      <c r="B90" s="235"/>
      <c r="C90" s="236"/>
      <c r="D90" s="236"/>
      <c r="E90" s="236"/>
      <c r="F90" s="236"/>
      <c r="G90" s="236"/>
      <c r="H90" s="236"/>
      <c r="I90" s="236"/>
      <c r="J90" s="236"/>
      <c r="K90" s="236"/>
      <c r="L90" s="236"/>
      <c r="M90" s="236"/>
      <c r="N90" s="236"/>
      <c r="O90" s="236"/>
    </row>
    <row r="91" spans="2:15" s="351" customFormat="1" ht="0" customHeight="1" hidden="1">
      <c r="B91" s="235"/>
      <c r="C91" s="236"/>
      <c r="D91" s="236"/>
      <c r="E91" s="236"/>
      <c r="F91" s="236"/>
      <c r="G91" s="236"/>
      <c r="H91" s="236"/>
      <c r="I91" s="236"/>
      <c r="J91" s="236"/>
      <c r="K91" s="236"/>
      <c r="L91" s="236"/>
      <c r="M91" s="236"/>
      <c r="N91" s="236"/>
      <c r="O91" s="236"/>
    </row>
    <row r="92" spans="2:15" s="351" customFormat="1" ht="0" customHeight="1" hidden="1">
      <c r="B92" s="235"/>
      <c r="C92" s="236"/>
      <c r="D92" s="236"/>
      <c r="E92" s="236"/>
      <c r="F92" s="236"/>
      <c r="G92" s="236"/>
      <c r="H92" s="236"/>
      <c r="I92" s="236"/>
      <c r="J92" s="236"/>
      <c r="K92" s="236"/>
      <c r="L92" s="236"/>
      <c r="M92" s="236"/>
      <c r="N92" s="236"/>
      <c r="O92" s="236"/>
    </row>
    <row r="93" spans="2:15" s="351" customFormat="1" ht="0" customHeight="1" hidden="1">
      <c r="B93" s="235"/>
      <c r="C93" s="236"/>
      <c r="D93" s="236"/>
      <c r="E93" s="236"/>
      <c r="F93" s="236"/>
      <c r="G93" s="236"/>
      <c r="H93" s="236"/>
      <c r="I93" s="236"/>
      <c r="J93" s="236"/>
      <c r="K93" s="236"/>
      <c r="L93" s="236"/>
      <c r="M93" s="236"/>
      <c r="N93" s="236"/>
      <c r="O93" s="236"/>
    </row>
    <row r="94" spans="2:15" s="351" customFormat="1" ht="0" customHeight="1" hidden="1">
      <c r="B94" s="235"/>
      <c r="C94" s="236"/>
      <c r="D94" s="236"/>
      <c r="E94" s="236"/>
      <c r="F94" s="236"/>
      <c r="G94" s="236"/>
      <c r="H94" s="236"/>
      <c r="I94" s="236"/>
      <c r="J94" s="236"/>
      <c r="K94" s="236"/>
      <c r="L94" s="236"/>
      <c r="M94" s="236"/>
      <c r="N94" s="236"/>
      <c r="O94" s="236"/>
    </row>
    <row r="95" spans="2:15" s="351" customFormat="1" ht="0" customHeight="1" hidden="1">
      <c r="B95" s="235"/>
      <c r="C95" s="236"/>
      <c r="D95" s="236"/>
      <c r="E95" s="236"/>
      <c r="F95" s="236"/>
      <c r="G95" s="236"/>
      <c r="H95" s="236"/>
      <c r="I95" s="236"/>
      <c r="J95" s="236"/>
      <c r="K95" s="236"/>
      <c r="L95" s="236"/>
      <c r="M95" s="236"/>
      <c r="N95" s="236"/>
      <c r="O95" s="236"/>
    </row>
    <row r="96" spans="2:15" s="351" customFormat="1" ht="0" customHeight="1" hidden="1">
      <c r="B96" s="235"/>
      <c r="C96" s="236"/>
      <c r="D96" s="236"/>
      <c r="E96" s="236"/>
      <c r="F96" s="236"/>
      <c r="G96" s="236"/>
      <c r="H96" s="236"/>
      <c r="I96" s="236"/>
      <c r="J96" s="236"/>
      <c r="K96" s="236"/>
      <c r="L96" s="236"/>
      <c r="M96" s="236"/>
      <c r="N96" s="236"/>
      <c r="O96" s="236"/>
    </row>
  </sheetData>
  <mergeCells count="27">
    <mergeCell ref="B55:E55"/>
    <mergeCell ref="B15:I15"/>
    <mergeCell ref="B16:H16"/>
    <mergeCell ref="B17:H17"/>
    <mergeCell ref="B18:H18"/>
    <mergeCell ref="B19:H19"/>
    <mergeCell ref="B20:H20"/>
    <mergeCell ref="B21:H21"/>
    <mergeCell ref="B22:H22"/>
    <mergeCell ref="B23:H23"/>
    <mergeCell ref="B37:K37"/>
    <mergeCell ref="B38:K38"/>
    <mergeCell ref="B39:K39"/>
    <mergeCell ref="B29:H29"/>
    <mergeCell ref="B30:H30"/>
    <mergeCell ref="B31:H31"/>
    <mergeCell ref="J13:K13"/>
    <mergeCell ref="L13:M13"/>
    <mergeCell ref="B26:H26"/>
    <mergeCell ref="B43:E43"/>
    <mergeCell ref="B24:H24"/>
    <mergeCell ref="B25:H25"/>
    <mergeCell ref="B27:H27"/>
    <mergeCell ref="B28:H28"/>
    <mergeCell ref="B32:H32"/>
    <mergeCell ref="B33:H33"/>
    <mergeCell ref="B34:H34"/>
  </mergeCells>
  <pageMargins left="0.7" right="0.7" top="0.75" bottom="0.75" header="0.3" footer="0.3"/>
  <pageSetup orientation="portrait" paperSize="9" r:id="rId2"/>
  <drawing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1E86B54-932F-4A23-B365-E7C27E433764}">
  <sheetPr>
    <tabColor rgb="FFFFFF00"/>
  </sheetPr>
  <dimension ref="A13:O89"/>
  <sheetViews>
    <sheetView showGridLines="0" workbookViewId="0" topLeftCell="A1">
      <selection pane="topLeft" activeCell="H30" sqref="H30"/>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9.857142857142858" style="236" customWidth="1"/>
    <col min="9" max="9" width="2.857142857142857" style="236" customWidth="1"/>
    <col min="10" max="13" width="11.428571428571429"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ht="14"/>
    <row r="7" ht="14"/>
    <row r="8" ht="14"/>
    <row r="9" ht="14"/>
    <row r="10" ht="14"/>
    <row r="11" ht="14"/>
    <row r="12" ht="14"/>
    <row r="13" spans="1:13" ht="14" customHeight="1" thickBot="1">
      <c r="A13" s="352"/>
      <c r="B13" s="100"/>
      <c r="C13" s="95"/>
      <c r="D13" s="95"/>
      <c r="E13" s="95"/>
      <c r="F13" s="95"/>
      <c r="G13" s="88"/>
      <c r="H13" s="235"/>
      <c r="I13" s="254"/>
      <c r="J13" s="1465" t="s">
        <v>0</v>
      </c>
      <c r="K13" s="1465"/>
      <c r="L13" s="1466" t="s">
        <v>1</v>
      </c>
      <c r="M13" s="1466"/>
    </row>
    <row r="14" spans="1:13" ht="26" customHeight="1" thickTop="1">
      <c r="A14" s="352"/>
      <c r="B14" s="100"/>
      <c r="C14" s="95"/>
      <c r="D14" s="95"/>
      <c r="E14" s="95"/>
      <c r="F14" s="95"/>
      <c r="G14" s="88"/>
      <c r="H14" s="235"/>
      <c r="I14" s="254"/>
      <c r="J14" s="432" t="s">
        <v>371</v>
      </c>
      <c r="K14" s="433" t="s">
        <v>372</v>
      </c>
      <c r="L14" s="432" t="s">
        <v>371</v>
      </c>
      <c r="M14" s="433" t="s">
        <v>372</v>
      </c>
    </row>
    <row r="15" spans="1:13" ht="14" customHeight="1" thickBot="1">
      <c r="A15" s="352"/>
      <c r="B15" s="1444"/>
      <c r="C15" s="1444"/>
      <c r="D15" s="1444"/>
      <c r="E15" s="1444"/>
      <c r="F15" s="1444"/>
      <c r="G15" s="1444"/>
      <c r="H15" s="1444"/>
      <c r="I15" s="1444"/>
      <c r="J15" s="393" t="s">
        <v>2</v>
      </c>
      <c r="K15" s="168" t="s">
        <v>2</v>
      </c>
      <c r="L15" s="393" t="s">
        <v>2</v>
      </c>
      <c r="M15" s="168" t="s">
        <v>2</v>
      </c>
    </row>
    <row r="16" spans="1:13" ht="14.5" customHeight="1" thickTop="1">
      <c r="A16" s="359"/>
      <c r="B16" s="1344">
        <v>2022</v>
      </c>
      <c r="C16" s="1344"/>
      <c r="D16" s="1344"/>
      <c r="E16" s="1344"/>
      <c r="F16" s="1344"/>
      <c r="G16" s="1344"/>
      <c r="H16" s="1344"/>
      <c r="I16" s="88"/>
      <c r="J16" s="399"/>
      <c r="K16" s="217"/>
      <c r="L16" s="399"/>
      <c r="M16" s="217"/>
    </row>
    <row r="17" spans="1:13" ht="14" customHeight="1">
      <c r="A17" s="352"/>
      <c r="B17" s="1420" t="s">
        <v>382</v>
      </c>
      <c r="C17" s="1420"/>
      <c r="D17" s="1420"/>
      <c r="E17" s="1420"/>
      <c r="F17" s="1420"/>
      <c r="G17" s="1420"/>
      <c r="H17" s="1420"/>
      <c r="I17" s="95"/>
      <c r="J17" s="409">
        <v>0</v>
      </c>
      <c r="K17" s="410">
        <v>-8190</v>
      </c>
      <c r="L17" s="409">
        <v>0</v>
      </c>
      <c r="M17" s="410">
        <v>-7221</v>
      </c>
    </row>
    <row r="18" spans="1:13" ht="14" customHeight="1">
      <c r="A18" s="352"/>
      <c r="B18" s="1420" t="s">
        <v>383</v>
      </c>
      <c r="C18" s="1420"/>
      <c r="D18" s="1420"/>
      <c r="E18" s="1420"/>
      <c r="F18" s="1420"/>
      <c r="G18" s="1420"/>
      <c r="H18" s="1420"/>
      <c r="I18" s="95"/>
      <c r="J18" s="409">
        <v>0</v>
      </c>
      <c r="K18" s="410">
        <v>8807</v>
      </c>
      <c r="L18" s="409">
        <v>0</v>
      </c>
      <c r="M18" s="410">
        <v>7779</v>
      </c>
    </row>
    <row r="19" spans="1:13" ht="14" customHeight="1">
      <c r="A19" s="352"/>
      <c r="B19" s="1420" t="s">
        <v>384</v>
      </c>
      <c r="C19" s="1420"/>
      <c r="D19" s="1420"/>
      <c r="E19" s="1420"/>
      <c r="F19" s="1420"/>
      <c r="G19" s="1420"/>
      <c r="H19" s="1420"/>
      <c r="I19" s="95"/>
      <c r="J19" s="409">
        <v>11360</v>
      </c>
      <c r="K19" s="410">
        <v>0</v>
      </c>
      <c r="L19" s="409">
        <v>6978</v>
      </c>
      <c r="M19" s="410">
        <v>0</v>
      </c>
    </row>
    <row r="20" spans="1:13" ht="14" customHeight="1" thickBot="1">
      <c r="A20" s="352"/>
      <c r="B20" s="1420" t="s">
        <v>385</v>
      </c>
      <c r="C20" s="1420"/>
      <c r="D20" s="1420"/>
      <c r="E20" s="1420"/>
      <c r="F20" s="1420"/>
      <c r="G20" s="1420"/>
      <c r="H20" s="1420"/>
      <c r="I20" s="95"/>
      <c r="J20" s="426">
        <v>-11360</v>
      </c>
      <c r="K20" s="427">
        <v>0</v>
      </c>
      <c r="L20" s="426">
        <v>-6978</v>
      </c>
      <c r="M20" s="427">
        <v>0</v>
      </c>
    </row>
    <row r="21" spans="1:12" ht="19.5" customHeight="1" thickTop="1">
      <c r="A21" s="352"/>
      <c r="B21" s="1481">
        <v>2021</v>
      </c>
      <c r="C21" s="1481"/>
      <c r="D21" s="1481"/>
      <c r="E21" s="1481"/>
      <c r="F21" s="1481"/>
      <c r="G21" s="1481"/>
      <c r="H21" s="1481"/>
      <c r="I21" s="98"/>
      <c r="J21" s="439"/>
      <c r="K21" s="439"/>
      <c r="L21" s="439"/>
    </row>
    <row r="22" spans="1:13" ht="14" customHeight="1">
      <c r="A22" s="352"/>
      <c r="B22" s="1420" t="s">
        <v>382</v>
      </c>
      <c r="C22" s="1420"/>
      <c r="D22" s="1420"/>
      <c r="E22" s="1420"/>
      <c r="F22" s="1420"/>
      <c r="G22" s="1420"/>
      <c r="H22" s="1420"/>
      <c r="I22" s="95"/>
      <c r="J22" s="413">
        <v>0</v>
      </c>
      <c r="K22" s="414">
        <v>-1269</v>
      </c>
      <c r="L22" s="413">
        <v>0</v>
      </c>
      <c r="M22" s="414">
        <v>0</v>
      </c>
    </row>
    <row r="23" spans="1:13" ht="14" customHeight="1">
      <c r="A23" s="352"/>
      <c r="B23" s="1420" t="s">
        <v>383</v>
      </c>
      <c r="C23" s="1420"/>
      <c r="D23" s="1420"/>
      <c r="E23" s="1420"/>
      <c r="F23" s="1420"/>
      <c r="G23" s="1420"/>
      <c r="H23" s="1420"/>
      <c r="I23" s="95"/>
      <c r="J23" s="413">
        <v>0</v>
      </c>
      <c r="K23" s="414">
        <v>1170</v>
      </c>
      <c r="L23" s="413">
        <v>0</v>
      </c>
      <c r="M23" s="414">
        <v>0</v>
      </c>
    </row>
    <row r="24" spans="1:13" ht="14" customHeight="1">
      <c r="A24" s="352"/>
      <c r="B24" s="1420" t="s">
        <v>384</v>
      </c>
      <c r="C24" s="1420"/>
      <c r="D24" s="1420"/>
      <c r="E24" s="1420"/>
      <c r="F24" s="1420"/>
      <c r="G24" s="1420"/>
      <c r="H24" s="1420"/>
      <c r="I24" s="95"/>
      <c r="J24" s="413">
        <v>9842</v>
      </c>
      <c r="K24" s="414">
        <v>0</v>
      </c>
      <c r="L24" s="413">
        <v>6208</v>
      </c>
      <c r="M24" s="414">
        <v>0</v>
      </c>
    </row>
    <row r="25" spans="1:13" ht="14" customHeight="1">
      <c r="A25" s="352"/>
      <c r="B25" s="1428" t="s">
        <v>385</v>
      </c>
      <c r="C25" s="1428"/>
      <c r="D25" s="1428"/>
      <c r="E25" s="1428"/>
      <c r="F25" s="1428"/>
      <c r="G25" s="1428"/>
      <c r="H25" s="1428"/>
      <c r="I25" s="101"/>
      <c r="J25" s="438">
        <v>-9842</v>
      </c>
      <c r="K25" s="437">
        <v>0</v>
      </c>
      <c r="L25" s="438">
        <v>-6208</v>
      </c>
      <c r="M25" s="437">
        <v>0</v>
      </c>
    </row>
    <row r="26" spans="1:13" ht="9" customHeight="1">
      <c r="A26" s="352"/>
      <c r="B26" s="100"/>
      <c r="C26" s="100"/>
      <c r="D26" s="100"/>
      <c r="E26" s="100"/>
      <c r="F26" s="100"/>
      <c r="G26" s="100"/>
      <c r="H26" s="100"/>
      <c r="I26" s="100"/>
      <c r="J26" s="369"/>
      <c r="K26" s="268"/>
      <c r="L26" s="369"/>
      <c r="M26" s="268"/>
    </row>
    <row r="27" spans="1:13" ht="14" customHeight="1">
      <c r="A27" s="352"/>
      <c r="B27" s="1420"/>
      <c r="C27" s="1420"/>
      <c r="D27" s="1420"/>
      <c r="E27" s="1420"/>
      <c r="F27" s="1420"/>
      <c r="G27" s="1420"/>
      <c r="H27" s="1420"/>
      <c r="I27" s="1420"/>
      <c r="J27" s="1420"/>
      <c r="K27" s="1420"/>
      <c r="L27" s="95"/>
      <c r="M27" s="95"/>
    </row>
    <row r="28" spans="1:13" ht="14" customHeight="1">
      <c r="A28" s="352"/>
      <c r="B28" s="1482"/>
      <c r="C28" s="1482"/>
      <c r="D28" s="1482"/>
      <c r="E28" s="1482"/>
      <c r="F28" s="1482"/>
      <c r="G28" s="1482"/>
      <c r="H28" s="1482"/>
      <c r="I28" s="1482"/>
      <c r="J28" s="1482"/>
      <c r="K28" s="1482"/>
      <c r="L28" s="95"/>
      <c r="M28" s="95"/>
    </row>
    <row r="29" spans="1:13" ht="14" customHeight="1">
      <c r="A29" s="352"/>
      <c r="B29" s="1420"/>
      <c r="C29" s="1420"/>
      <c r="D29" s="1420"/>
      <c r="E29" s="1420"/>
      <c r="F29" s="1420"/>
      <c r="G29" s="1420"/>
      <c r="H29" s="1420"/>
      <c r="I29" s="1420"/>
      <c r="J29" s="1420"/>
      <c r="K29" s="1420"/>
      <c r="L29" s="95"/>
      <c r="M29" s="95"/>
    </row>
    <row r="30" spans="1:13" ht="14" customHeight="1">
      <c r="A30" s="352"/>
      <c r="B30" s="95"/>
      <c r="C30" s="95"/>
      <c r="D30" s="95"/>
      <c r="E30" s="95"/>
      <c r="F30" s="95"/>
      <c r="G30" s="95"/>
      <c r="H30" s="95"/>
      <c r="I30" s="95"/>
      <c r="J30" s="95"/>
      <c r="K30" s="95"/>
      <c r="L30" s="95"/>
      <c r="M30" s="95"/>
    </row>
    <row r="31" spans="2:13" ht="14.5" customHeight="1">
      <c r="B31" s="269"/>
      <c r="C31" s="269"/>
      <c r="D31" s="269"/>
      <c r="E31" s="269"/>
      <c r="F31" s="115"/>
      <c r="G31" s="115"/>
      <c r="H31" s="115"/>
      <c r="I31" s="254"/>
      <c r="J31" s="369"/>
      <c r="K31" s="268"/>
      <c r="L31" s="369"/>
      <c r="M31" s="268"/>
    </row>
    <row r="32" spans="2:13" ht="14">
      <c r="B32" s="115"/>
      <c r="I32" s="254"/>
      <c r="J32" s="369"/>
      <c r="K32" s="268"/>
      <c r="L32" s="369"/>
      <c r="M32" s="268"/>
    </row>
    <row r="33" spans="2:13" ht="14">
      <c r="B33" s="1452"/>
      <c r="C33" s="1452"/>
      <c r="D33" s="1452"/>
      <c r="E33" s="1452"/>
      <c r="J33" s="51"/>
      <c r="K33" s="271"/>
      <c r="L33" s="52"/>
      <c r="M33" s="272"/>
    </row>
    <row r="34" spans="2:13" ht="14" hidden="1">
      <c r="B34" s="113"/>
      <c r="C34" s="270"/>
      <c r="D34" s="270"/>
      <c r="E34" s="270"/>
      <c r="J34" s="51"/>
      <c r="K34" s="271"/>
      <c r="L34" s="52"/>
      <c r="M34" s="272"/>
    </row>
    <row r="35" spans="2:13" ht="14" hidden="1">
      <c r="B35" s="113"/>
      <c r="C35" s="270"/>
      <c r="D35" s="270"/>
      <c r="E35" s="270"/>
      <c r="J35" s="51"/>
      <c r="K35" s="271"/>
      <c r="L35" s="52"/>
      <c r="M35" s="272"/>
    </row>
    <row r="36" spans="2:13" ht="14" hidden="1">
      <c r="B36" s="113"/>
      <c r="C36" s="270"/>
      <c r="D36" s="270"/>
      <c r="E36" s="270"/>
      <c r="J36" s="51"/>
      <c r="K36" s="271"/>
      <c r="L36" s="52"/>
      <c r="M36" s="272"/>
    </row>
    <row r="37" spans="2:13" ht="14" hidden="1">
      <c r="B37" s="113"/>
      <c r="C37" s="270"/>
      <c r="D37" s="270"/>
      <c r="E37" s="270"/>
      <c r="J37" s="51"/>
      <c r="K37" s="271"/>
      <c r="L37" s="52"/>
      <c r="M37" s="272"/>
    </row>
    <row r="38" spans="2:13" ht="14" hidden="1">
      <c r="B38" s="113"/>
      <c r="C38" s="270"/>
      <c r="D38" s="270"/>
      <c r="E38" s="270"/>
      <c r="J38" s="51"/>
      <c r="K38" s="271"/>
      <c r="L38" s="52"/>
      <c r="M38" s="272"/>
    </row>
    <row r="39" spans="2:13" ht="14" hidden="1">
      <c r="B39" s="113"/>
      <c r="C39" s="270"/>
      <c r="D39" s="270"/>
      <c r="E39" s="270"/>
      <c r="J39" s="51"/>
      <c r="K39" s="271"/>
      <c r="L39" s="52"/>
      <c r="M39" s="272"/>
    </row>
    <row r="40" spans="2:13" ht="14" hidden="1">
      <c r="B40" s="113"/>
      <c r="C40" s="270"/>
      <c r="D40" s="270"/>
      <c r="E40" s="270"/>
      <c r="J40" s="51"/>
      <c r="K40" s="271"/>
      <c r="L40" s="52"/>
      <c r="M40" s="272"/>
    </row>
    <row r="41" spans="2:13" ht="14" hidden="1">
      <c r="B41" s="113"/>
      <c r="C41" s="270"/>
      <c r="D41" s="270"/>
      <c r="E41" s="270"/>
      <c r="J41" s="51"/>
      <c r="K41" s="271"/>
      <c r="L41" s="52"/>
      <c r="M41" s="272"/>
    </row>
    <row r="42" spans="2:13" ht="14" hidden="1">
      <c r="B42" s="113"/>
      <c r="C42" s="270"/>
      <c r="D42" s="270"/>
      <c r="E42" s="270"/>
      <c r="J42" s="51"/>
      <c r="K42" s="271"/>
      <c r="L42" s="52"/>
      <c r="M42" s="272"/>
    </row>
    <row r="43" spans="2:13" ht="14" hidden="1">
      <c r="B43" s="113"/>
      <c r="C43" s="270"/>
      <c r="D43" s="270"/>
      <c r="E43" s="270"/>
      <c r="J43" s="51"/>
      <c r="K43" s="271"/>
      <c r="L43" s="52"/>
      <c r="M43" s="272"/>
    </row>
    <row r="44" spans="2:13" ht="14" hidden="1">
      <c r="B44" s="113"/>
      <c r="C44" s="270"/>
      <c r="D44" s="270"/>
      <c r="E44" s="270"/>
      <c r="J44" s="273"/>
      <c r="K44" s="274"/>
      <c r="L44" s="52"/>
      <c r="M44" s="272"/>
    </row>
    <row r="45" spans="2:13" ht="14" hidden="1">
      <c r="B45" s="1452"/>
      <c r="C45" s="1452"/>
      <c r="D45" s="1452"/>
      <c r="E45" s="1452"/>
      <c r="J45" s="273"/>
      <c r="K45" s="274"/>
      <c r="L45" s="52"/>
      <c r="M45" s="272"/>
    </row>
    <row r="46" spans="2:13" ht="14" hidden="1">
      <c r="B46" s="113"/>
      <c r="C46" s="270"/>
      <c r="D46" s="270"/>
      <c r="E46" s="270"/>
      <c r="F46" s="270"/>
      <c r="G46" s="270"/>
      <c r="H46" s="270"/>
      <c r="I46" s="270"/>
      <c r="J46" s="51"/>
      <c r="K46" s="274"/>
      <c r="L46" s="52"/>
      <c r="M46" s="272"/>
    </row>
    <row r="47" spans="2:13" ht="14" hidden="1">
      <c r="B47" s="275"/>
      <c r="C47" s="270"/>
      <c r="D47" s="270"/>
      <c r="E47" s="270"/>
      <c r="F47" s="276"/>
      <c r="G47" s="272"/>
      <c r="J47" s="370"/>
      <c r="L47" s="371"/>
      <c r="M47" s="279"/>
    </row>
    <row r="48" spans="2:13" ht="14" hidden="1">
      <c r="B48" s="280"/>
      <c r="C48" s="281"/>
      <c r="D48" s="282"/>
      <c r="E48" s="283"/>
      <c r="F48" s="284"/>
      <c r="G48" s="285"/>
      <c r="J48" s="370"/>
      <c r="L48" s="371"/>
      <c r="M48" s="279"/>
    </row>
    <row r="49" spans="2:13" ht="14.5" customHeight="1" hidden="1">
      <c r="B49" s="286"/>
      <c r="C49" s="287"/>
      <c r="D49" s="288"/>
      <c r="E49" s="289"/>
      <c r="F49" s="290"/>
      <c r="G49" s="291"/>
      <c r="J49" s="370"/>
      <c r="L49" s="371"/>
      <c r="M49" s="279"/>
    </row>
    <row r="50" spans="2:13" ht="14.5" customHeight="1" hidden="1">
      <c r="B50" s="292"/>
      <c r="C50" s="293"/>
      <c r="D50" s="290"/>
      <c r="E50" s="294"/>
      <c r="F50" s="295"/>
      <c r="G50" s="294"/>
      <c r="J50" s="370"/>
      <c r="L50" s="371"/>
      <c r="M50" s="279"/>
    </row>
    <row r="51" spans="2:13" ht="14.5" customHeight="1" hidden="1">
      <c r="B51" s="296"/>
      <c r="C51" s="297"/>
      <c r="D51" s="295"/>
      <c r="E51" s="294"/>
      <c r="F51" s="298"/>
      <c r="G51" s="298"/>
      <c r="H51" s="298"/>
      <c r="I51" s="298"/>
      <c r="J51" s="372"/>
      <c r="K51" s="300"/>
      <c r="L51" s="373"/>
      <c r="M51" s="302"/>
    </row>
    <row r="52" spans="2:13" ht="14.5" customHeight="1" hidden="1">
      <c r="B52" s="303"/>
      <c r="C52" s="298"/>
      <c r="D52" s="298"/>
      <c r="E52" s="298"/>
      <c r="F52" s="304"/>
      <c r="G52" s="304"/>
      <c r="H52" s="304"/>
      <c r="I52" s="304"/>
      <c r="J52" s="374"/>
      <c r="K52" s="306"/>
      <c r="L52" s="375"/>
      <c r="M52" s="308"/>
    </row>
    <row r="53" spans="2:13" ht="14.5" customHeight="1" hidden="1">
      <c r="B53" s="309"/>
      <c r="C53" s="304"/>
      <c r="D53" s="304"/>
      <c r="E53" s="304"/>
      <c r="F53" s="304"/>
      <c r="G53" s="304"/>
      <c r="H53" s="304"/>
      <c r="I53" s="304"/>
      <c r="J53" s="375"/>
      <c r="K53" s="306"/>
      <c r="L53" s="375"/>
      <c r="M53" s="308"/>
    </row>
    <row r="54" spans="2:13" ht="14.5" customHeight="1" hidden="1">
      <c r="B54" s="309"/>
      <c r="C54" s="304"/>
      <c r="D54" s="304"/>
      <c r="E54" s="304"/>
      <c r="F54" s="310"/>
      <c r="G54" s="310"/>
      <c r="H54" s="310"/>
      <c r="I54" s="310"/>
      <c r="J54" s="376"/>
      <c r="K54" s="312"/>
      <c r="L54" s="376"/>
      <c r="M54" s="313"/>
    </row>
    <row r="55" spans="2:13" ht="14.5" customHeight="1" hidden="1">
      <c r="B55" s="314"/>
      <c r="C55" s="310"/>
      <c r="D55" s="310"/>
      <c r="E55" s="310"/>
      <c r="F55" s="270"/>
      <c r="G55" s="270"/>
      <c r="H55" s="270"/>
      <c r="I55" s="270"/>
      <c r="J55" s="371"/>
      <c r="L55" s="371"/>
      <c r="M55" s="279"/>
    </row>
    <row r="56" spans="2:13" ht="14.5" customHeight="1" hidden="1">
      <c r="B56" s="275"/>
      <c r="C56" s="270"/>
      <c r="D56" s="270"/>
      <c r="E56" s="270"/>
      <c r="F56" s="315"/>
      <c r="G56" s="315"/>
      <c r="H56" s="315"/>
      <c r="I56" s="315"/>
      <c r="J56" s="373"/>
      <c r="K56" s="300"/>
      <c r="L56" s="373"/>
      <c r="M56" s="316"/>
    </row>
    <row r="57" spans="2:5" ht="14.5" customHeight="1" hidden="1">
      <c r="B57" s="303"/>
      <c r="C57" s="315"/>
      <c r="D57" s="315"/>
      <c r="E57" s="315"/>
    </row>
    <row r="64" spans="2:15" s="351" customFormat="1" ht="0" customHeight="1" hidden="1">
      <c r="B64" s="235"/>
      <c r="C64" s="236"/>
      <c r="D64" s="236"/>
      <c r="E64" s="236"/>
      <c r="F64" s="236"/>
      <c r="G64" s="236"/>
      <c r="H64" s="236"/>
      <c r="I64" s="236"/>
      <c r="J64" s="236"/>
      <c r="K64" s="236"/>
      <c r="L64" s="236"/>
      <c r="M64" s="236"/>
      <c r="N64" s="236"/>
      <c r="O64" s="236"/>
    </row>
    <row r="65" spans="2:15" s="351" customFormat="1" ht="0" customHeight="1" hidden="1">
      <c r="B65" s="235"/>
      <c r="C65" s="236"/>
      <c r="D65" s="236"/>
      <c r="E65" s="236"/>
      <c r="F65" s="236"/>
      <c r="G65" s="236"/>
      <c r="H65" s="236"/>
      <c r="I65" s="236"/>
      <c r="J65" s="236"/>
      <c r="K65" s="236"/>
      <c r="L65" s="236"/>
      <c r="M65" s="236"/>
      <c r="N65" s="236"/>
      <c r="O65" s="236"/>
    </row>
    <row r="66" spans="2:15" s="351" customFormat="1" ht="0" customHeight="1" hidden="1">
      <c r="B66" s="235"/>
      <c r="C66" s="236"/>
      <c r="D66" s="236"/>
      <c r="E66" s="236"/>
      <c r="F66" s="236"/>
      <c r="G66" s="236"/>
      <c r="H66" s="236"/>
      <c r="I66" s="236"/>
      <c r="J66" s="236"/>
      <c r="K66" s="236"/>
      <c r="L66" s="236"/>
      <c r="M66" s="236"/>
      <c r="N66" s="236"/>
      <c r="O66" s="236"/>
    </row>
    <row r="67" spans="2:15" s="351" customFormat="1" ht="0" customHeight="1" hidden="1">
      <c r="B67" s="235"/>
      <c r="C67" s="236"/>
      <c r="D67" s="236"/>
      <c r="E67" s="236"/>
      <c r="F67" s="236"/>
      <c r="G67" s="236"/>
      <c r="H67" s="236"/>
      <c r="I67" s="236"/>
      <c r="J67" s="236"/>
      <c r="K67" s="236"/>
      <c r="L67" s="236"/>
      <c r="M67" s="236"/>
      <c r="N67" s="236"/>
      <c r="O67" s="236"/>
    </row>
    <row r="68" spans="2:15" s="351" customFormat="1" ht="0" customHeight="1" hidden="1">
      <c r="B68" s="235"/>
      <c r="C68" s="236"/>
      <c r="D68" s="236"/>
      <c r="E68" s="236"/>
      <c r="F68" s="236"/>
      <c r="G68" s="236"/>
      <c r="H68" s="236"/>
      <c r="I68" s="236"/>
      <c r="J68" s="236"/>
      <c r="K68" s="236"/>
      <c r="L68" s="236"/>
      <c r="M68" s="236"/>
      <c r="N68" s="236"/>
      <c r="O68" s="236"/>
    </row>
    <row r="69" spans="2:15" s="351" customFormat="1" ht="0" customHeight="1" hidden="1">
      <c r="B69" s="235"/>
      <c r="C69" s="236"/>
      <c r="D69" s="236"/>
      <c r="E69" s="236"/>
      <c r="F69" s="236"/>
      <c r="G69" s="236"/>
      <c r="H69" s="236"/>
      <c r="I69" s="236"/>
      <c r="J69" s="236"/>
      <c r="K69" s="236"/>
      <c r="L69" s="236"/>
      <c r="M69" s="236"/>
      <c r="N69" s="236"/>
      <c r="O69" s="236"/>
    </row>
    <row r="70" spans="2:15" s="351" customFormat="1" ht="0" customHeight="1" hidden="1">
      <c r="B70" s="235"/>
      <c r="C70" s="236"/>
      <c r="D70" s="236"/>
      <c r="E70" s="236"/>
      <c r="F70" s="236"/>
      <c r="G70" s="236"/>
      <c r="H70" s="236"/>
      <c r="I70" s="236"/>
      <c r="J70" s="236"/>
      <c r="K70" s="236"/>
      <c r="L70" s="236"/>
      <c r="M70" s="236"/>
      <c r="N70" s="236"/>
      <c r="O70" s="236"/>
    </row>
    <row r="71" spans="2:15" s="351" customFormat="1" ht="0" customHeight="1" hidden="1">
      <c r="B71" s="235"/>
      <c r="C71" s="236"/>
      <c r="D71" s="236"/>
      <c r="E71" s="236"/>
      <c r="F71" s="236"/>
      <c r="G71" s="236"/>
      <c r="H71" s="236"/>
      <c r="I71" s="236"/>
      <c r="J71" s="236"/>
      <c r="K71" s="236"/>
      <c r="L71" s="236"/>
      <c r="M71" s="236"/>
      <c r="N71" s="236"/>
      <c r="O71" s="236"/>
    </row>
    <row r="72" spans="2:15" s="351" customFormat="1" ht="0" customHeight="1" hidden="1">
      <c r="B72" s="235"/>
      <c r="C72" s="236"/>
      <c r="D72" s="236"/>
      <c r="E72" s="236"/>
      <c r="F72" s="236"/>
      <c r="G72" s="236"/>
      <c r="H72" s="236"/>
      <c r="I72" s="236"/>
      <c r="J72" s="236"/>
      <c r="K72" s="236"/>
      <c r="L72" s="236"/>
      <c r="M72" s="236"/>
      <c r="N72" s="236"/>
      <c r="O72" s="236"/>
    </row>
    <row r="73" spans="2:15" s="351" customFormat="1" ht="0" customHeight="1" hidden="1">
      <c r="B73" s="235"/>
      <c r="C73" s="236"/>
      <c r="D73" s="236"/>
      <c r="E73" s="236"/>
      <c r="F73" s="236"/>
      <c r="G73" s="236"/>
      <c r="H73" s="236"/>
      <c r="I73" s="236"/>
      <c r="J73" s="236"/>
      <c r="K73" s="236"/>
      <c r="L73" s="236"/>
      <c r="M73" s="236"/>
      <c r="N73" s="236"/>
      <c r="O73" s="236"/>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row r="80" spans="2:15" s="351" customFormat="1" ht="0" customHeight="1" hidden="1">
      <c r="B80" s="235"/>
      <c r="C80" s="236"/>
      <c r="D80" s="236"/>
      <c r="E80" s="236"/>
      <c r="F80" s="236"/>
      <c r="G80" s="236"/>
      <c r="H80" s="236"/>
      <c r="I80" s="236"/>
      <c r="J80" s="236"/>
      <c r="K80" s="236"/>
      <c r="L80" s="236"/>
      <c r="M80" s="236"/>
      <c r="N80" s="236"/>
      <c r="O80" s="236"/>
    </row>
    <row r="81" spans="2:15" s="351" customFormat="1" ht="0" customHeight="1" hidden="1">
      <c r="B81" s="235"/>
      <c r="C81" s="236"/>
      <c r="D81" s="236"/>
      <c r="E81" s="236"/>
      <c r="F81" s="236"/>
      <c r="G81" s="236"/>
      <c r="H81" s="236"/>
      <c r="I81" s="236"/>
      <c r="J81" s="236"/>
      <c r="K81" s="236"/>
      <c r="L81" s="236"/>
      <c r="M81" s="236"/>
      <c r="N81" s="236"/>
      <c r="O81" s="236"/>
    </row>
    <row r="82" spans="2:15" s="351" customFormat="1" ht="0" customHeight="1" hidden="1">
      <c r="B82" s="235"/>
      <c r="C82" s="236"/>
      <c r="D82" s="236"/>
      <c r="E82" s="236"/>
      <c r="F82" s="236"/>
      <c r="G82" s="236"/>
      <c r="H82" s="236"/>
      <c r="I82" s="236"/>
      <c r="J82" s="236"/>
      <c r="K82" s="236"/>
      <c r="L82" s="236"/>
      <c r="M82" s="236"/>
      <c r="N82" s="236"/>
      <c r="O82" s="236"/>
    </row>
    <row r="83" spans="2:15" s="351" customFormat="1" ht="0" customHeight="1" hidden="1">
      <c r="B83" s="235"/>
      <c r="C83" s="236"/>
      <c r="D83" s="236"/>
      <c r="E83" s="236"/>
      <c r="F83" s="236"/>
      <c r="G83" s="236"/>
      <c r="H83" s="236"/>
      <c r="I83" s="236"/>
      <c r="J83" s="236"/>
      <c r="K83" s="236"/>
      <c r="L83" s="236"/>
      <c r="M83" s="236"/>
      <c r="N83" s="236"/>
      <c r="O83" s="236"/>
    </row>
    <row r="84" spans="2:15" s="351" customFormat="1" ht="0" customHeight="1" hidden="1">
      <c r="B84" s="235"/>
      <c r="C84" s="236"/>
      <c r="D84" s="236"/>
      <c r="E84" s="236"/>
      <c r="F84" s="236"/>
      <c r="G84" s="236"/>
      <c r="H84" s="236"/>
      <c r="I84" s="236"/>
      <c r="J84" s="236"/>
      <c r="K84" s="236"/>
      <c r="L84" s="236"/>
      <c r="M84" s="236"/>
      <c r="N84" s="236"/>
      <c r="O84" s="236"/>
    </row>
    <row r="85" spans="2:15" s="351" customFormat="1" ht="0" customHeight="1" hidden="1">
      <c r="B85" s="235"/>
      <c r="C85" s="236"/>
      <c r="D85" s="236"/>
      <c r="E85" s="236"/>
      <c r="F85" s="236"/>
      <c r="G85" s="236"/>
      <c r="H85" s="236"/>
      <c r="I85" s="236"/>
      <c r="J85" s="236"/>
      <c r="K85" s="236"/>
      <c r="L85" s="236"/>
      <c r="M85" s="236"/>
      <c r="N85" s="236"/>
      <c r="O85" s="236"/>
    </row>
    <row r="86" spans="2:15" s="351" customFormat="1" ht="0" customHeight="1" hidden="1">
      <c r="B86" s="235"/>
      <c r="C86" s="236"/>
      <c r="D86" s="236"/>
      <c r="E86" s="236"/>
      <c r="F86" s="236"/>
      <c r="G86" s="236"/>
      <c r="H86" s="236"/>
      <c r="I86" s="236"/>
      <c r="J86" s="236"/>
      <c r="K86" s="236"/>
      <c r="L86" s="236"/>
      <c r="M86" s="236"/>
      <c r="N86" s="236"/>
      <c r="O86" s="236"/>
    </row>
    <row r="87" spans="2:15" s="351" customFormat="1" ht="0" customHeight="1" hidden="1">
      <c r="B87" s="235"/>
      <c r="C87" s="236"/>
      <c r="D87" s="236"/>
      <c r="E87" s="236"/>
      <c r="F87" s="236"/>
      <c r="G87" s="236"/>
      <c r="H87" s="236"/>
      <c r="I87" s="236"/>
      <c r="J87" s="236"/>
      <c r="K87" s="236"/>
      <c r="L87" s="236"/>
      <c r="M87" s="236"/>
      <c r="N87" s="236"/>
      <c r="O87" s="236"/>
    </row>
    <row r="88" spans="2:15" s="351" customFormat="1" ht="0" customHeight="1" hidden="1">
      <c r="B88" s="235"/>
      <c r="C88" s="236"/>
      <c r="D88" s="236"/>
      <c r="E88" s="236"/>
      <c r="F88" s="236"/>
      <c r="G88" s="236"/>
      <c r="H88" s="236"/>
      <c r="I88" s="236"/>
      <c r="J88" s="236"/>
      <c r="K88" s="236"/>
      <c r="L88" s="236"/>
      <c r="M88" s="236"/>
      <c r="N88" s="236"/>
      <c r="O88" s="236"/>
    </row>
    <row r="89" spans="2:15" s="351" customFormat="1" ht="0" customHeight="1" hidden="1">
      <c r="B89" s="235"/>
      <c r="C89" s="236"/>
      <c r="D89" s="236"/>
      <c r="E89" s="236"/>
      <c r="F89" s="236"/>
      <c r="G89" s="236"/>
      <c r="H89" s="236"/>
      <c r="I89" s="236"/>
      <c r="J89" s="236"/>
      <c r="K89" s="236"/>
      <c r="L89" s="236"/>
      <c r="M89" s="236"/>
      <c r="N89" s="236"/>
      <c r="O89" s="236"/>
    </row>
  </sheetData>
  <mergeCells count="18">
    <mergeCell ref="B29:K29"/>
    <mergeCell ref="B33:E33"/>
    <mergeCell ref="B45:E45"/>
    <mergeCell ref="B27:K27"/>
    <mergeCell ref="B28:K28"/>
    <mergeCell ref="B24:H24"/>
    <mergeCell ref="B21:H21"/>
    <mergeCell ref="B22:H22"/>
    <mergeCell ref="B23:H23"/>
    <mergeCell ref="B25:H25"/>
    <mergeCell ref="B18:H18"/>
    <mergeCell ref="B19:H19"/>
    <mergeCell ref="B20:H20"/>
    <mergeCell ref="J13:K13"/>
    <mergeCell ref="L13:M13"/>
    <mergeCell ref="B15:I15"/>
    <mergeCell ref="B16:H16"/>
    <mergeCell ref="B17:H17"/>
  </mergeCells>
  <pageMargins left="0.7" right="0.7" top="0.75" bottom="0.75" header="0.3" footer="0.3"/>
  <pageSetup orientation="portrait" paperSize="9" r:id="rId2"/>
  <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3768A79-CFE3-4980-A000-70AAADB5762B}">
  <sheetPr>
    <tabColor rgb="FF00CCCC"/>
  </sheetPr>
  <dimension ref="A10:D15"/>
  <sheetViews>
    <sheetView showGridLines="0" workbookViewId="0" topLeftCell="A1">
      <selection pane="topLeft" activeCell="G1" sqref="G1:G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EF81FAC-2247-4681-907E-3D487390BE56}">
  <sheetPr>
    <tabColor rgb="FF00CCCC"/>
  </sheetPr>
  <dimension ref="A1"/>
  <sheetViews>
    <sheetView showGridLines="0" workbookViewId="0" topLeftCell="A1"/>
  </sheetViews>
  <sheetFormatPr defaultColWidth="0" defaultRowHeight="14.5" customHeight="1" zeroHeight="1"/>
  <cols>
    <col min="1" max="11" width="8.857142857142858" customWidth="1"/>
    <col min="12" max="12" width="9.571428571428571"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1B119E-CFD7-4D30-955C-7A0C184DD6DF}">
  <sheetPr>
    <tabColor rgb="FFFFFF00"/>
  </sheetPr>
  <dimension ref="A1:S70"/>
  <sheetViews>
    <sheetView showGridLines="0" workbookViewId="0" topLeftCell="A1">
      <selection pane="topLeft" activeCell="I29" sqref="I29"/>
    </sheetView>
  </sheetViews>
  <sheetFormatPr defaultColWidth="0" defaultRowHeight="0" customHeight="1" zeroHeight="1"/>
  <cols>
    <col min="1" max="1" width="6.571428571428571" style="18" customWidth="1"/>
    <col min="2" max="2" width="8.857142857142858" style="61" customWidth="1"/>
    <col min="3" max="6" width="8.857142857142858" style="18" customWidth="1"/>
    <col min="7" max="7" width="13" style="18" customWidth="1"/>
    <col min="8" max="9" width="13.428571428571429" style="18" bestFit="1" customWidth="1"/>
    <col min="10" max="11" width="10" style="18" customWidth="1"/>
    <col min="12" max="12" width="10.571428571428571" style="18" bestFit="1" customWidth="1"/>
    <col min="13" max="13" width="10.142857142857142" style="18" customWidth="1"/>
    <col min="14" max="14" width="12.142857142857142" style="18" bestFit="1" customWidth="1"/>
    <col min="15" max="15" width="11" style="18" customWidth="1"/>
    <col min="16" max="16" width="10" style="18" customWidth="1"/>
    <col min="17" max="17" width="10.428571428571429" style="18" bestFit="1" customWidth="1"/>
    <col min="18" max="18" width="10.428571428571429" style="18" hidden="1" customWidth="1"/>
    <col min="19" max="19" width="9.571428571428571" style="18" hidden="1" customWidth="1"/>
    <col min="20" max="16384" width="8.857142857142858" style="18" hidden="1"/>
  </cols>
  <sheetData>
    <row r="1" spans="1:2" s="236" customFormat="1" ht="14">
      <c r="A1" s="18"/>
      <c r="B1" s="235"/>
    </row>
    <row r="2" spans="1:2" s="236" customFormat="1" ht="14">
      <c r="A2" s="18"/>
      <c r="B2" s="235"/>
    </row>
    <row r="3" spans="1:2" s="236" customFormat="1" ht="14">
      <c r="A3" s="18"/>
      <c r="B3" s="235"/>
    </row>
    <row r="4" spans="1:2" s="236" customFormat="1" ht="14">
      <c r="A4" s="18"/>
      <c r="B4" s="235"/>
    </row>
    <row r="5" spans="1:2" s="236" customFormat="1" ht="14">
      <c r="A5" s="18"/>
      <c r="B5" s="235"/>
    </row>
    <row r="6" spans="1:2" s="236" customFormat="1" ht="14">
      <c r="A6" s="18"/>
      <c r="B6" s="235"/>
    </row>
    <row r="7" spans="1:2" s="236" customFormat="1" ht="14">
      <c r="A7" s="18"/>
      <c r="B7" s="235"/>
    </row>
    <row r="8" spans="1:2" s="236" customFormat="1" ht="14">
      <c r="A8" s="18"/>
      <c r="B8" s="235"/>
    </row>
    <row r="9" spans="1:2" s="236" customFormat="1" ht="14">
      <c r="A9" s="18"/>
      <c r="B9" s="235"/>
    </row>
    <row r="10" spans="1:2" s="236" customFormat="1" ht="14">
      <c r="A10" s="18"/>
      <c r="B10" s="235"/>
    </row>
    <row r="11" spans="1:2" s="236" customFormat="1" ht="14">
      <c r="A11" s="18"/>
      <c r="B11" s="235"/>
    </row>
    <row r="12" spans="1:2" s="236" customFormat="1" ht="14">
      <c r="A12" s="18"/>
      <c r="B12" s="235"/>
    </row>
    <row r="13" spans="1:2" s="236" customFormat="1" ht="14">
      <c r="A13" s="18"/>
      <c r="B13" s="235"/>
    </row>
    <row r="14" spans="1:2" s="236" customFormat="1" ht="14">
      <c r="A14" s="18"/>
      <c r="B14" s="235"/>
    </row>
    <row r="15" spans="1:2" s="236" customFormat="1" ht="14">
      <c r="A15" s="18"/>
      <c r="B15" s="235"/>
    </row>
    <row r="16" spans="1:2" s="236" customFormat="1" ht="14">
      <c r="A16" s="18"/>
      <c r="B16" s="235"/>
    </row>
    <row r="17" spans="1:19" s="236" customFormat="1" ht="12.5" customHeight="1" thickBot="1">
      <c r="A17" s="91"/>
      <c r="B17" s="95"/>
      <c r="C17" s="95"/>
      <c r="D17" s="95"/>
      <c r="E17" s="95"/>
      <c r="F17" s="95"/>
      <c r="G17" s="95"/>
      <c r="H17" s="1486" t="s">
        <v>0</v>
      </c>
      <c r="I17" s="1486"/>
      <c r="J17" s="1486"/>
      <c r="K17" s="1486"/>
      <c r="L17" s="1486"/>
      <c r="M17" s="1486" t="s">
        <v>1</v>
      </c>
      <c r="N17" s="1486"/>
      <c r="O17" s="1486"/>
      <c r="P17" s="1486"/>
      <c r="Q17" s="100"/>
      <c r="S17" s="125"/>
    </row>
    <row r="18" spans="1:19" s="236" customFormat="1" ht="48.5" customHeight="1" thickTop="1" thickBot="1">
      <c r="A18" s="91"/>
      <c r="B18" s="113"/>
      <c r="C18" s="113"/>
      <c r="D18" s="113"/>
      <c r="E18" s="113"/>
      <c r="F18" s="113"/>
      <c r="G18" s="113"/>
      <c r="H18" s="468" t="s">
        <v>386</v>
      </c>
      <c r="I18" s="469" t="s">
        <v>387</v>
      </c>
      <c r="J18" s="469" t="s">
        <v>389</v>
      </c>
      <c r="K18" s="469" t="s">
        <v>396</v>
      </c>
      <c r="L18" s="470" t="s">
        <v>388</v>
      </c>
      <c r="M18" s="468" t="s">
        <v>386</v>
      </c>
      <c r="N18" s="469" t="s">
        <v>387</v>
      </c>
      <c r="O18" s="469" t="s">
        <v>389</v>
      </c>
      <c r="P18" s="470" t="s">
        <v>396</v>
      </c>
      <c r="Q18" s="467"/>
      <c r="S18" s="435"/>
    </row>
    <row r="19" spans="1:19" s="236" customFormat="1" ht="15" customHeight="1" thickTop="1">
      <c r="A19" s="91"/>
      <c r="B19" s="1344">
        <v>2022</v>
      </c>
      <c r="C19" s="1344"/>
      <c r="D19" s="1344"/>
      <c r="E19" s="1344"/>
      <c r="F19" s="1344"/>
      <c r="G19" s="1344"/>
      <c r="H19" s="177"/>
      <c r="I19" s="187"/>
      <c r="J19" s="471"/>
      <c r="K19" s="471"/>
      <c r="L19" s="472"/>
      <c r="M19" s="473"/>
      <c r="N19" s="471"/>
      <c r="O19" s="471"/>
      <c r="P19" s="474"/>
      <c r="Q19" s="225"/>
      <c r="S19" s="226"/>
    </row>
    <row r="20" spans="1:19" s="236" customFormat="1" ht="17" customHeight="1">
      <c r="A20" s="91"/>
      <c r="B20" s="1477" t="s">
        <v>362</v>
      </c>
      <c r="C20" s="1477"/>
      <c r="D20" s="1477"/>
      <c r="E20" s="1477"/>
      <c r="F20" s="1477"/>
      <c r="G20" s="1477"/>
      <c r="H20" s="475">
        <v>35133084</v>
      </c>
      <c r="I20" s="476">
        <v>24050655</v>
      </c>
      <c r="J20" s="477">
        <v>88419</v>
      </c>
      <c r="K20" s="477">
        <v>130405</v>
      </c>
      <c r="L20" s="476">
        <v>481006</v>
      </c>
      <c r="M20" s="430">
        <v>1881941</v>
      </c>
      <c r="N20" s="477">
        <v>597700</v>
      </c>
      <c r="O20" s="477">
        <v>176544</v>
      </c>
      <c r="P20" s="478">
        <v>115983</v>
      </c>
      <c r="Q20" s="413"/>
      <c r="S20" s="226"/>
    </row>
    <row r="21" spans="1:19" s="236" customFormat="1" ht="14" customHeight="1">
      <c r="A21" s="91"/>
      <c r="B21" s="1454" t="s">
        <v>390</v>
      </c>
      <c r="C21" s="1454"/>
      <c r="D21" s="1454"/>
      <c r="E21" s="1454"/>
      <c r="F21" s="1454"/>
      <c r="G21" s="1454"/>
      <c r="H21" s="479">
        <v>0</v>
      </c>
      <c r="I21" s="480">
        <v>0</v>
      </c>
      <c r="J21" s="481">
        <v>38419</v>
      </c>
      <c r="K21" s="481">
        <v>130405</v>
      </c>
      <c r="L21" s="480">
        <v>481006</v>
      </c>
      <c r="M21" s="409">
        <v>0</v>
      </c>
      <c r="N21" s="481">
        <v>0</v>
      </c>
      <c r="O21" s="481">
        <v>26544</v>
      </c>
      <c r="P21" s="482">
        <v>115983</v>
      </c>
      <c r="Q21" s="413"/>
      <c r="S21" s="226"/>
    </row>
    <row r="22" spans="1:19" s="236" customFormat="1" ht="14" customHeight="1">
      <c r="A22" s="91"/>
      <c r="B22" s="1454" t="s">
        <v>391</v>
      </c>
      <c r="C22" s="1454"/>
      <c r="D22" s="1454"/>
      <c r="E22" s="1454"/>
      <c r="F22" s="1454"/>
      <c r="G22" s="1454"/>
      <c r="H22" s="479">
        <v>345788</v>
      </c>
      <c r="I22" s="480">
        <v>0</v>
      </c>
      <c r="J22" s="481">
        <v>0</v>
      </c>
      <c r="K22" s="481">
        <v>0</v>
      </c>
      <c r="L22" s="480">
        <v>0</v>
      </c>
      <c r="M22" s="409">
        <v>298503</v>
      </c>
      <c r="N22" s="481">
        <v>0</v>
      </c>
      <c r="O22" s="481">
        <v>0</v>
      </c>
      <c r="P22" s="482">
        <v>0</v>
      </c>
      <c r="Q22" s="413"/>
      <c r="S22" s="387"/>
    </row>
    <row r="23" spans="1:19" s="236" customFormat="1" ht="14" customHeight="1">
      <c r="A23" s="91"/>
      <c r="B23" s="1454" t="s">
        <v>22</v>
      </c>
      <c r="C23" s="1454"/>
      <c r="D23" s="1454"/>
      <c r="E23" s="1454"/>
      <c r="F23" s="1454"/>
      <c r="G23" s="1454"/>
      <c r="H23" s="479">
        <v>351976</v>
      </c>
      <c r="I23" s="480">
        <v>0</v>
      </c>
      <c r="J23" s="481">
        <v>0</v>
      </c>
      <c r="K23" s="481">
        <v>0</v>
      </c>
      <c r="L23" s="480">
        <v>0</v>
      </c>
      <c r="M23" s="409">
        <v>7107</v>
      </c>
      <c r="N23" s="481">
        <v>0</v>
      </c>
      <c r="O23" s="481">
        <v>0</v>
      </c>
      <c r="P23" s="482">
        <v>0</v>
      </c>
      <c r="Q23" s="413"/>
      <c r="S23" s="346"/>
    </row>
    <row r="24" spans="1:19" s="236" customFormat="1" ht="14" customHeight="1">
      <c r="A24" s="91"/>
      <c r="B24" s="1454" t="s">
        <v>392</v>
      </c>
      <c r="C24" s="1454"/>
      <c r="D24" s="1454"/>
      <c r="E24" s="1454"/>
      <c r="F24" s="1454"/>
      <c r="G24" s="1454"/>
      <c r="H24" s="479">
        <v>0</v>
      </c>
      <c r="I24" s="480">
        <v>0</v>
      </c>
      <c r="J24" s="481">
        <v>0</v>
      </c>
      <c r="K24" s="481">
        <v>0</v>
      </c>
      <c r="L24" s="480">
        <v>0</v>
      </c>
      <c r="M24" s="409">
        <v>70455</v>
      </c>
      <c r="N24" s="481">
        <v>25045</v>
      </c>
      <c r="O24" s="481">
        <v>0</v>
      </c>
      <c r="P24" s="482">
        <v>0</v>
      </c>
      <c r="Q24" s="413"/>
      <c r="S24" s="387"/>
    </row>
    <row r="25" spans="1:19" s="236" customFormat="1" ht="14" customHeight="1">
      <c r="A25" s="91"/>
      <c r="B25" s="1454" t="s">
        <v>379</v>
      </c>
      <c r="C25" s="1454"/>
      <c r="D25" s="1454"/>
      <c r="E25" s="1454"/>
      <c r="F25" s="1454"/>
      <c r="G25" s="1454"/>
      <c r="H25" s="479">
        <v>32717813</v>
      </c>
      <c r="I25" s="480">
        <v>23095000</v>
      </c>
      <c r="J25" s="481">
        <v>0</v>
      </c>
      <c r="K25" s="481">
        <v>0</v>
      </c>
      <c r="L25" s="480">
        <v>0</v>
      </c>
      <c r="M25" s="409">
        <v>528355</v>
      </c>
      <c r="N25" s="481">
        <v>0</v>
      </c>
      <c r="O25" s="481">
        <v>0</v>
      </c>
      <c r="P25" s="482">
        <v>0</v>
      </c>
      <c r="Q25" s="413"/>
      <c r="S25" s="242"/>
    </row>
    <row r="26" spans="1:19" s="236" customFormat="1" ht="14" customHeight="1">
      <c r="A26" s="91"/>
      <c r="B26" s="1454" t="s">
        <v>378</v>
      </c>
      <c r="C26" s="1454"/>
      <c r="D26" s="1454"/>
      <c r="E26" s="1454"/>
      <c r="F26" s="1454"/>
      <c r="G26" s="1454"/>
      <c r="H26" s="479">
        <v>319000</v>
      </c>
      <c r="I26" s="480">
        <v>181000</v>
      </c>
      <c r="J26" s="481">
        <v>0</v>
      </c>
      <c r="K26" s="481">
        <v>0</v>
      </c>
      <c r="L26" s="480">
        <v>0</v>
      </c>
      <c r="M26" s="409">
        <v>0</v>
      </c>
      <c r="N26" s="481">
        <v>0</v>
      </c>
      <c r="O26" s="481">
        <v>100000</v>
      </c>
      <c r="P26" s="482">
        <v>0</v>
      </c>
      <c r="Q26" s="413"/>
      <c r="S26" s="242"/>
    </row>
    <row r="27" spans="1:19" s="236" customFormat="1" ht="14" customHeight="1">
      <c r="A27" s="91"/>
      <c r="B27" s="1454" t="s">
        <v>43</v>
      </c>
      <c r="C27" s="1454"/>
      <c r="D27" s="1454"/>
      <c r="E27" s="1454"/>
      <c r="F27" s="1454"/>
      <c r="G27" s="1454"/>
      <c r="H27" s="479">
        <v>1398506</v>
      </c>
      <c r="I27" s="480">
        <v>774655</v>
      </c>
      <c r="J27" s="481">
        <v>50000</v>
      </c>
      <c r="K27" s="481">
        <v>0</v>
      </c>
      <c r="L27" s="480">
        <v>0</v>
      </c>
      <c r="M27" s="409">
        <v>977523</v>
      </c>
      <c r="N27" s="481">
        <v>572655</v>
      </c>
      <c r="O27" s="481">
        <v>50000</v>
      </c>
      <c r="P27" s="482">
        <v>0</v>
      </c>
      <c r="Q27" s="413"/>
      <c r="S27" s="242"/>
    </row>
    <row r="28" spans="1:19" s="236" customFormat="1" ht="17" customHeight="1">
      <c r="A28" s="91"/>
      <c r="B28" s="1477" t="s">
        <v>365</v>
      </c>
      <c r="C28" s="1477"/>
      <c r="D28" s="1477"/>
      <c r="E28" s="1477"/>
      <c r="F28" s="1477"/>
      <c r="G28" s="1477"/>
      <c r="H28" s="483">
        <v>-33535912</v>
      </c>
      <c r="I28" s="484">
        <v>-23294957</v>
      </c>
      <c r="J28" s="485">
        <v>-140915</v>
      </c>
      <c r="K28" s="485">
        <v>0</v>
      </c>
      <c r="L28" s="484">
        <v>0</v>
      </c>
      <c r="M28" s="486">
        <v>-716026</v>
      </c>
      <c r="N28" s="485">
        <v>-54763</v>
      </c>
      <c r="O28" s="485">
        <v>-140915</v>
      </c>
      <c r="P28" s="487">
        <v>0</v>
      </c>
      <c r="Q28" s="413"/>
      <c r="S28" s="242"/>
    </row>
    <row r="29" spans="1:19" s="236" customFormat="1" ht="14" customHeight="1">
      <c r="A29" s="91"/>
      <c r="B29" s="1454" t="s">
        <v>366</v>
      </c>
      <c r="C29" s="1454"/>
      <c r="D29" s="1454"/>
      <c r="E29" s="1454"/>
      <c r="F29" s="1454"/>
      <c r="G29" s="1454"/>
      <c r="H29" s="479">
        <v>-191192</v>
      </c>
      <c r="I29" s="480">
        <v>0</v>
      </c>
      <c r="J29" s="481">
        <v>0</v>
      </c>
      <c r="K29" s="481">
        <v>0</v>
      </c>
      <c r="L29" s="480">
        <v>0</v>
      </c>
      <c r="M29" s="409">
        <v>-164243</v>
      </c>
      <c r="N29" s="481">
        <v>0</v>
      </c>
      <c r="O29" s="481">
        <v>0</v>
      </c>
      <c r="P29" s="482">
        <v>0</v>
      </c>
      <c r="Q29" s="413"/>
      <c r="S29" s="242"/>
    </row>
    <row r="30" spans="1:19" s="236" customFormat="1" ht="14" customHeight="1">
      <c r="A30" s="91"/>
      <c r="B30" s="1454" t="s">
        <v>393</v>
      </c>
      <c r="C30" s="1454"/>
      <c r="D30" s="1454"/>
      <c r="E30" s="1454"/>
      <c r="F30" s="1454"/>
      <c r="G30" s="1454"/>
      <c r="H30" s="479">
        <v>-18386</v>
      </c>
      <c r="I30" s="480">
        <v>-55157</v>
      </c>
      <c r="J30" s="481">
        <v>-140915</v>
      </c>
      <c r="K30" s="481">
        <v>0</v>
      </c>
      <c r="L30" s="480">
        <v>0</v>
      </c>
      <c r="M30" s="409">
        <v>-18254</v>
      </c>
      <c r="N30" s="481">
        <v>-54763</v>
      </c>
      <c r="O30" s="481">
        <v>-140915</v>
      </c>
      <c r="P30" s="482">
        <v>0</v>
      </c>
      <c r="Q30" s="413"/>
      <c r="S30" s="242"/>
    </row>
    <row r="31" spans="1:19" s="236" customFormat="1" ht="14" customHeight="1">
      <c r="A31" s="91"/>
      <c r="B31" s="1454" t="s">
        <v>170</v>
      </c>
      <c r="C31" s="1454"/>
      <c r="D31" s="1454"/>
      <c r="E31" s="1454"/>
      <c r="F31" s="1454"/>
      <c r="G31" s="1454"/>
      <c r="H31" s="479">
        <v>-353320</v>
      </c>
      <c r="I31" s="480">
        <v>0</v>
      </c>
      <c r="J31" s="481">
        <v>0</v>
      </c>
      <c r="K31" s="481">
        <v>0</v>
      </c>
      <c r="L31" s="481">
        <v>0</v>
      </c>
      <c r="M31" s="409">
        <v>-5173</v>
      </c>
      <c r="N31" s="481">
        <v>0</v>
      </c>
      <c r="O31" s="481">
        <v>0</v>
      </c>
      <c r="P31" s="482">
        <v>0</v>
      </c>
      <c r="Q31" s="413"/>
      <c r="S31" s="387"/>
    </row>
    <row r="32" spans="1:19" s="236" customFormat="1" ht="14" customHeight="1">
      <c r="A32" s="91"/>
      <c r="B32" s="1454" t="s">
        <v>394</v>
      </c>
      <c r="C32" s="1454"/>
      <c r="D32" s="1454"/>
      <c r="E32" s="1454"/>
      <c r="F32" s="1454"/>
      <c r="G32" s="1454"/>
      <c r="H32" s="479">
        <v>-255200</v>
      </c>
      <c r="I32" s="480">
        <v>-144800</v>
      </c>
      <c r="J32" s="481">
        <v>0</v>
      </c>
      <c r="K32" s="481">
        <v>0</v>
      </c>
      <c r="L32" s="481">
        <v>0</v>
      </c>
      <c r="M32" s="409">
        <v>0</v>
      </c>
      <c r="N32" s="481">
        <v>0</v>
      </c>
      <c r="O32" s="481"/>
      <c r="P32" s="482">
        <v>0</v>
      </c>
      <c r="Q32" s="413"/>
      <c r="S32" s="387"/>
    </row>
    <row r="33" spans="1:19" s="236" customFormat="1" ht="14" customHeight="1">
      <c r="A33" s="91"/>
      <c r="B33" s="1454" t="s">
        <v>379</v>
      </c>
      <c r="C33" s="1454"/>
      <c r="D33" s="1454"/>
      <c r="E33" s="1454"/>
      <c r="F33" s="1454"/>
      <c r="G33" s="1454"/>
      <c r="H33" s="479">
        <v>32717813</v>
      </c>
      <c r="I33" s="480">
        <v>-23095000</v>
      </c>
      <c r="J33" s="481">
        <v>0</v>
      </c>
      <c r="K33" s="481">
        <v>0</v>
      </c>
      <c r="L33" s="481">
        <v>0</v>
      </c>
      <c r="M33" s="409">
        <v>-528355</v>
      </c>
      <c r="N33" s="481">
        <v>0</v>
      </c>
      <c r="O33" s="481">
        <v>0</v>
      </c>
      <c r="P33" s="482">
        <v>0</v>
      </c>
      <c r="Q33" s="413"/>
      <c r="S33" s="346"/>
    </row>
    <row r="34" spans="1:19" s="236" customFormat="1" ht="17" customHeight="1" thickBot="1">
      <c r="A34" s="91"/>
      <c r="B34" s="1451" t="s">
        <v>395</v>
      </c>
      <c r="C34" s="1451"/>
      <c r="D34" s="1451"/>
      <c r="E34" s="1451"/>
      <c r="F34" s="1451"/>
      <c r="G34" s="1485"/>
      <c r="H34" s="488">
        <v>1597172</v>
      </c>
      <c r="I34" s="489">
        <v>755698</v>
      </c>
      <c r="J34" s="490">
        <v>-52496</v>
      </c>
      <c r="K34" s="490">
        <v>130405</v>
      </c>
      <c r="L34" s="490">
        <v>481006</v>
      </c>
      <c r="M34" s="411">
        <v>1165916</v>
      </c>
      <c r="N34" s="490">
        <v>542937</v>
      </c>
      <c r="O34" s="490">
        <v>35628</v>
      </c>
      <c r="P34" s="491">
        <v>115983</v>
      </c>
      <c r="Q34" s="413"/>
      <c r="S34" s="387"/>
    </row>
    <row r="35" spans="1:19" s="236" customFormat="1" ht="8" customHeight="1" thickTop="1">
      <c r="A35" s="91"/>
      <c r="B35" s="95"/>
      <c r="C35" s="95"/>
      <c r="D35" s="95"/>
      <c r="E35" s="95"/>
      <c r="F35" s="95"/>
      <c r="G35" s="95"/>
      <c r="H35" s="343"/>
      <c r="I35" s="187"/>
      <c r="J35" s="219"/>
      <c r="K35" s="219"/>
      <c r="L35" s="219"/>
      <c r="M35" s="349"/>
      <c r="N35" s="219"/>
      <c r="O35" s="219"/>
      <c r="P35" s="219"/>
      <c r="Q35" s="219"/>
      <c r="R35" s="349"/>
      <c r="S35" s="387"/>
    </row>
    <row r="36" spans="1:19" s="236" customFormat="1" ht="14" customHeight="1">
      <c r="A36" s="91"/>
      <c r="B36" s="1483" t="s">
        <v>1133</v>
      </c>
      <c r="C36" s="1484"/>
      <c r="D36" s="1484"/>
      <c r="E36" s="1484"/>
      <c r="F36" s="1484"/>
      <c r="G36" s="1484"/>
      <c r="H36" s="1484"/>
      <c r="I36" s="1484"/>
      <c r="J36" s="1484"/>
      <c r="K36" s="1484"/>
      <c r="L36" s="1484"/>
      <c r="M36" s="349"/>
      <c r="N36" s="219"/>
      <c r="O36" s="219"/>
      <c r="P36" s="219"/>
      <c r="Q36" s="219"/>
      <c r="R36" s="219"/>
      <c r="S36" s="387"/>
    </row>
    <row r="37" spans="1:19" s="236" customFormat="1" ht="14" customHeight="1">
      <c r="A37" s="91"/>
      <c r="B37" s="95"/>
      <c r="C37" s="95"/>
      <c r="D37" s="95"/>
      <c r="E37" s="95"/>
      <c r="F37" s="95"/>
      <c r="G37" s="95"/>
      <c r="H37" s="343"/>
      <c r="I37" s="187"/>
      <c r="J37" s="219"/>
      <c r="K37" s="219"/>
      <c r="L37" s="219"/>
      <c r="M37" s="349"/>
      <c r="N37" s="219"/>
      <c r="O37" s="219"/>
      <c r="P37" s="219"/>
      <c r="Q37" s="219"/>
      <c r="R37" s="219"/>
      <c r="S37" s="387"/>
    </row>
    <row r="38" spans="1:19" s="236" customFormat="1" ht="14" customHeight="1">
      <c r="A38" s="91"/>
      <c r="B38" s="95"/>
      <c r="C38" s="95"/>
      <c r="D38" s="95"/>
      <c r="E38" s="95"/>
      <c r="F38" s="95"/>
      <c r="G38" s="95"/>
      <c r="H38" s="343"/>
      <c r="I38" s="187"/>
      <c r="J38" s="219"/>
      <c r="K38" s="219"/>
      <c r="L38" s="219"/>
      <c r="M38" s="349"/>
      <c r="N38" s="349"/>
      <c r="O38" s="349"/>
      <c r="P38" s="349"/>
      <c r="Q38" s="219"/>
      <c r="R38" s="349"/>
      <c r="S38" s="346"/>
    </row>
    <row r="39" spans="1:19" s="236" customFormat="1" ht="14" customHeight="1">
      <c r="A39" s="91"/>
      <c r="B39" s="1454"/>
      <c r="C39" s="1454"/>
      <c r="D39" s="1454"/>
      <c r="E39" s="1420"/>
      <c r="F39" s="1420"/>
      <c r="G39" s="1420"/>
      <c r="H39" s="343"/>
      <c r="I39" s="187"/>
      <c r="J39" s="219"/>
      <c r="K39" s="219"/>
      <c r="L39" s="219"/>
      <c r="M39" s="349"/>
      <c r="N39" s="219"/>
      <c r="O39" s="219"/>
      <c r="P39" s="219"/>
      <c r="Q39" s="219"/>
      <c r="R39" s="349"/>
      <c r="S39" s="346"/>
    </row>
    <row r="40" spans="1:19" s="236" customFormat="1" ht="35.5" customHeight="1" hidden="1">
      <c r="A40" s="91"/>
      <c r="B40" s="1454"/>
      <c r="C40" s="1454"/>
      <c r="D40" s="1454"/>
      <c r="E40" s="1420"/>
      <c r="F40" s="1420"/>
      <c r="G40" s="1420"/>
      <c r="H40" s="187"/>
      <c r="I40" s="187"/>
      <c r="J40" s="219"/>
      <c r="K40" s="219"/>
      <c r="L40" s="219"/>
      <c r="M40" s="349"/>
      <c r="N40" s="349"/>
      <c r="O40" s="349"/>
      <c r="P40" s="349"/>
      <c r="Q40" s="219"/>
      <c r="R40" s="349"/>
      <c r="S40" s="346"/>
    </row>
    <row r="41" spans="1:19" s="236" customFormat="1" ht="14" customHeight="1" hidden="1">
      <c r="A41" s="91"/>
      <c r="B41" s="95"/>
      <c r="C41" s="95"/>
      <c r="D41" s="95"/>
      <c r="E41" s="95"/>
      <c r="F41" s="95"/>
      <c r="G41" s="95"/>
      <c r="H41" s="343"/>
      <c r="I41" s="343"/>
      <c r="J41" s="219"/>
      <c r="K41" s="219"/>
      <c r="L41" s="219"/>
      <c r="M41" s="219"/>
      <c r="N41" s="219"/>
      <c r="O41" s="219"/>
      <c r="P41" s="219"/>
      <c r="Q41" s="219"/>
      <c r="R41" s="219"/>
      <c r="S41" s="387"/>
    </row>
    <row r="42" spans="1:19" ht="14" customHeight="1" hidden="1">
      <c r="A42" s="91"/>
      <c r="B42" s="95"/>
      <c r="C42" s="95"/>
      <c r="D42" s="95"/>
      <c r="E42" s="95"/>
      <c r="F42" s="95"/>
      <c r="G42" s="95"/>
      <c r="H42" s="95"/>
      <c r="I42" s="95"/>
      <c r="J42" s="50"/>
      <c r="K42" s="50"/>
      <c r="L42" s="47"/>
      <c r="M42" s="50"/>
      <c r="N42" s="50"/>
      <c r="O42" s="50"/>
      <c r="P42" s="50"/>
      <c r="Q42" s="50"/>
      <c r="R42" s="50"/>
      <c r="S42" s="47"/>
    </row>
    <row r="43" spans="1:19" ht="14" customHeight="1" hidden="1">
      <c r="A43" s="91"/>
      <c r="B43" s="95"/>
      <c r="C43" s="95"/>
      <c r="D43" s="95"/>
      <c r="E43" s="95"/>
      <c r="F43" s="95"/>
      <c r="G43" s="95"/>
      <c r="H43" s="95"/>
      <c r="I43" s="95"/>
      <c r="J43" s="50"/>
      <c r="K43" s="50"/>
      <c r="L43" s="47"/>
      <c r="M43" s="50"/>
      <c r="N43" s="50"/>
      <c r="O43" s="50"/>
      <c r="P43" s="50"/>
      <c r="Q43" s="50"/>
      <c r="R43" s="50"/>
      <c r="S43" s="47"/>
    </row>
    <row r="44" spans="2:19" ht="14.5" customHeight="1" hidden="1">
      <c r="B44" s="81"/>
      <c r="C44" s="81"/>
      <c r="D44" s="81"/>
      <c r="E44" s="81"/>
      <c r="F44" s="81"/>
      <c r="G44" s="81"/>
      <c r="H44" s="81"/>
      <c r="I44" s="81"/>
      <c r="J44" s="81"/>
      <c r="K44" s="81"/>
      <c r="L44" s="81"/>
      <c r="M44" s="81"/>
      <c r="N44" s="81"/>
      <c r="O44" s="81"/>
      <c r="P44" s="81"/>
      <c r="Q44" s="81"/>
      <c r="R44" s="81"/>
      <c r="S44" s="81"/>
    </row>
    <row r="45" spans="2:19" ht="14" hidden="1">
      <c r="B45" s="55"/>
      <c r="C45" s="22"/>
      <c r="D45" s="22"/>
      <c r="E45" s="22"/>
      <c r="F45" s="22"/>
      <c r="G45" s="22"/>
      <c r="H45" s="22"/>
      <c r="I45" s="46"/>
      <c r="J45" s="50"/>
      <c r="K45" s="50"/>
      <c r="L45" s="47"/>
      <c r="M45" s="50"/>
      <c r="N45" s="50"/>
      <c r="O45" s="50"/>
      <c r="P45" s="50"/>
      <c r="Q45" s="50"/>
      <c r="R45" s="50"/>
      <c r="S45" s="47"/>
    </row>
    <row r="46" spans="2:19" ht="14" hidden="1">
      <c r="B46" s="1305"/>
      <c r="C46" s="1305"/>
      <c r="D46" s="1305"/>
      <c r="E46" s="1305"/>
      <c r="F46" s="22"/>
      <c r="G46" s="22"/>
      <c r="H46" s="22"/>
      <c r="I46" s="22"/>
      <c r="J46" s="51"/>
      <c r="K46" s="51"/>
      <c r="L46" s="1"/>
      <c r="M46" s="52"/>
      <c r="N46" s="52"/>
      <c r="O46" s="52"/>
      <c r="P46" s="52"/>
      <c r="Q46" s="52"/>
      <c r="R46" s="52"/>
      <c r="S46" s="2"/>
    </row>
    <row r="47" spans="2:19" ht="14" customHeight="1" hidden="1">
      <c r="B47" s="64"/>
      <c r="C47" s="23"/>
      <c r="D47" s="23"/>
      <c r="E47" s="23"/>
      <c r="F47" s="22"/>
      <c r="G47" s="22"/>
      <c r="H47" s="22"/>
      <c r="I47" s="22"/>
      <c r="J47" s="51"/>
      <c r="K47" s="51"/>
      <c r="L47" s="1"/>
      <c r="M47" s="52"/>
      <c r="N47" s="52"/>
      <c r="O47" s="52"/>
      <c r="P47" s="52"/>
      <c r="Q47" s="52"/>
      <c r="R47" s="52"/>
      <c r="S47" s="2"/>
    </row>
    <row r="48" spans="2:19" ht="14" customHeight="1" hidden="1">
      <c r="B48" s="64"/>
      <c r="C48" s="23"/>
      <c r="D48" s="23"/>
      <c r="E48" s="23"/>
      <c r="F48" s="22"/>
      <c r="G48" s="22"/>
      <c r="H48" s="22"/>
      <c r="I48" s="22"/>
      <c r="J48" s="51"/>
      <c r="K48" s="51"/>
      <c r="L48" s="1"/>
      <c r="M48" s="52"/>
      <c r="N48" s="52"/>
      <c r="O48" s="52"/>
      <c r="P48" s="52"/>
      <c r="Q48" s="52"/>
      <c r="R48" s="52"/>
      <c r="S48" s="2"/>
    </row>
    <row r="49" spans="2:19" ht="14" customHeight="1" hidden="1">
      <c r="B49" s="64"/>
      <c r="C49" s="23"/>
      <c r="D49" s="23"/>
      <c r="E49" s="23"/>
      <c r="F49" s="22"/>
      <c r="G49" s="22"/>
      <c r="H49" s="22"/>
      <c r="I49" s="22"/>
      <c r="J49" s="51"/>
      <c r="K49" s="51"/>
      <c r="L49" s="1"/>
      <c r="M49" s="52"/>
      <c r="N49" s="52"/>
      <c r="O49" s="52"/>
      <c r="P49" s="52"/>
      <c r="Q49" s="52"/>
      <c r="R49" s="52"/>
      <c r="S49" s="2"/>
    </row>
    <row r="50" spans="2:19" ht="14" customHeight="1" hidden="1">
      <c r="B50" s="64"/>
      <c r="C50" s="23"/>
      <c r="D50" s="23"/>
      <c r="E50" s="23"/>
      <c r="F50" s="22"/>
      <c r="G50" s="22"/>
      <c r="H50" s="22"/>
      <c r="I50" s="22"/>
      <c r="J50" s="51"/>
      <c r="K50" s="51"/>
      <c r="L50" s="1"/>
      <c r="M50" s="52"/>
      <c r="N50" s="52"/>
      <c r="O50" s="52"/>
      <c r="P50" s="52"/>
      <c r="Q50" s="52"/>
      <c r="R50" s="52"/>
      <c r="S50" s="2"/>
    </row>
    <row r="51" spans="2:19" ht="14" customHeight="1" hidden="1">
      <c r="B51" s="64"/>
      <c r="C51" s="23"/>
      <c r="D51" s="23"/>
      <c r="E51" s="23"/>
      <c r="F51" s="22"/>
      <c r="G51" s="22"/>
      <c r="H51" s="22"/>
      <c r="I51" s="22"/>
      <c r="J51" s="51"/>
      <c r="K51" s="51"/>
      <c r="L51" s="1"/>
      <c r="M51" s="52"/>
      <c r="N51" s="52"/>
      <c r="O51" s="52"/>
      <c r="P51" s="52"/>
      <c r="Q51" s="52"/>
      <c r="R51" s="52"/>
      <c r="S51" s="2"/>
    </row>
    <row r="52" spans="2:19" ht="14" customHeight="1" hidden="1">
      <c r="B52" s="64"/>
      <c r="C52" s="23"/>
      <c r="D52" s="23"/>
      <c r="E52" s="23"/>
      <c r="F52" s="22"/>
      <c r="G52" s="22"/>
      <c r="H52" s="22"/>
      <c r="I52" s="22"/>
      <c r="J52" s="51"/>
      <c r="K52" s="51"/>
      <c r="L52" s="1"/>
      <c r="M52" s="52"/>
      <c r="N52" s="52"/>
      <c r="O52" s="52"/>
      <c r="P52" s="52"/>
      <c r="Q52" s="52"/>
      <c r="R52" s="52"/>
      <c r="S52" s="2"/>
    </row>
    <row r="53" spans="2:19" ht="14" customHeight="1" hidden="1">
      <c r="B53" s="64"/>
      <c r="C53" s="23"/>
      <c r="D53" s="23"/>
      <c r="E53" s="23"/>
      <c r="F53" s="22"/>
      <c r="G53" s="22"/>
      <c r="H53" s="22"/>
      <c r="I53" s="22"/>
      <c r="J53" s="51"/>
      <c r="K53" s="51"/>
      <c r="L53" s="1"/>
      <c r="M53" s="52"/>
      <c r="N53" s="52"/>
      <c r="O53" s="52"/>
      <c r="P53" s="52"/>
      <c r="Q53" s="52"/>
      <c r="R53" s="52"/>
      <c r="S53" s="2"/>
    </row>
    <row r="54" spans="2:19" ht="14" customHeight="1" hidden="1">
      <c r="B54" s="64"/>
      <c r="C54" s="23"/>
      <c r="D54" s="23"/>
      <c r="E54" s="23"/>
      <c r="F54" s="22"/>
      <c r="G54" s="22"/>
      <c r="H54" s="22"/>
      <c r="I54" s="22"/>
      <c r="J54" s="51"/>
      <c r="K54" s="51"/>
      <c r="L54" s="1"/>
      <c r="M54" s="52"/>
      <c r="N54" s="52"/>
      <c r="O54" s="52"/>
      <c r="P54" s="52"/>
      <c r="Q54" s="52"/>
      <c r="R54" s="52"/>
      <c r="S54" s="2"/>
    </row>
    <row r="55" spans="2:19" ht="14" customHeight="1" hidden="1">
      <c r="B55" s="64"/>
      <c r="C55" s="23"/>
      <c r="D55" s="23"/>
      <c r="E55" s="23"/>
      <c r="F55" s="22"/>
      <c r="G55" s="22"/>
      <c r="H55" s="22"/>
      <c r="I55" s="22"/>
      <c r="J55" s="51"/>
      <c r="K55" s="51"/>
      <c r="L55" s="1"/>
      <c r="M55" s="52"/>
      <c r="N55" s="52"/>
      <c r="O55" s="52"/>
      <c r="P55" s="52"/>
      <c r="Q55" s="52"/>
      <c r="R55" s="52"/>
      <c r="S55" s="2"/>
    </row>
    <row r="56" spans="2:19" ht="14" customHeight="1" hidden="1">
      <c r="B56" s="64"/>
      <c r="C56" s="23"/>
      <c r="D56" s="23"/>
      <c r="E56" s="23"/>
      <c r="F56" s="22"/>
      <c r="G56" s="22"/>
      <c r="H56" s="22"/>
      <c r="I56" s="22"/>
      <c r="J56" s="51"/>
      <c r="K56" s="51"/>
      <c r="L56" s="1"/>
      <c r="M56" s="52"/>
      <c r="N56" s="52"/>
      <c r="O56" s="52"/>
      <c r="P56" s="52"/>
      <c r="Q56" s="52"/>
      <c r="R56" s="52"/>
      <c r="S56" s="2"/>
    </row>
    <row r="57" spans="2:19" ht="14" customHeight="1" hidden="1">
      <c r="B57" s="64"/>
      <c r="C57" s="23"/>
      <c r="D57" s="23"/>
      <c r="E57" s="23"/>
      <c r="F57" s="22"/>
      <c r="G57" s="22"/>
      <c r="H57" s="22"/>
      <c r="I57" s="22"/>
      <c r="J57" s="53"/>
      <c r="K57" s="53"/>
      <c r="L57" s="6"/>
      <c r="M57" s="52"/>
      <c r="N57" s="52"/>
      <c r="O57" s="52"/>
      <c r="P57" s="52"/>
      <c r="Q57" s="52"/>
      <c r="R57" s="52"/>
      <c r="S57" s="2"/>
    </row>
    <row r="58" spans="2:19" ht="14" customHeight="1" hidden="1">
      <c r="B58" s="1305"/>
      <c r="C58" s="1305"/>
      <c r="D58" s="1305"/>
      <c r="E58" s="1305"/>
      <c r="F58" s="22"/>
      <c r="G58" s="22"/>
      <c r="H58" s="22"/>
      <c r="I58" s="22"/>
      <c r="J58" s="53"/>
      <c r="K58" s="53"/>
      <c r="L58" s="6"/>
      <c r="M58" s="52"/>
      <c r="N58" s="52"/>
      <c r="O58" s="52"/>
      <c r="P58" s="52"/>
      <c r="Q58" s="52"/>
      <c r="R58" s="52"/>
      <c r="S58" s="2"/>
    </row>
    <row r="59" spans="2:19" ht="14" customHeight="1" hidden="1">
      <c r="B59" s="64"/>
      <c r="C59" s="23"/>
      <c r="D59" s="23"/>
      <c r="E59" s="23"/>
      <c r="F59" s="23"/>
      <c r="G59" s="23"/>
      <c r="H59" s="23"/>
      <c r="I59" s="23"/>
      <c r="J59" s="51"/>
      <c r="K59" s="51"/>
      <c r="L59" s="6"/>
      <c r="M59" s="52"/>
      <c r="N59" s="52"/>
      <c r="O59" s="52"/>
      <c r="P59" s="52"/>
      <c r="Q59" s="52"/>
      <c r="R59" s="52"/>
      <c r="S59" s="2"/>
    </row>
    <row r="60" spans="2:13" ht="14" customHeight="1" hidden="1">
      <c r="B60" s="65"/>
      <c r="C60" s="23"/>
      <c r="D60" s="23"/>
      <c r="E60" s="23"/>
      <c r="F60" s="49"/>
      <c r="G60" s="10"/>
      <c r="H60" s="22"/>
      <c r="I60" s="22"/>
      <c r="J60" s="27"/>
      <c r="K60" s="492"/>
      <c r="M60" s="28"/>
    </row>
    <row r="61" spans="2:13" ht="14" customHeight="1" hidden="1">
      <c r="B61" s="66"/>
      <c r="C61" s="9"/>
      <c r="D61" s="25"/>
      <c r="E61" s="26"/>
      <c r="F61" s="12"/>
      <c r="G61" s="13"/>
      <c r="H61" s="22"/>
      <c r="I61" s="22"/>
      <c r="J61" s="27"/>
      <c r="K61" s="492"/>
      <c r="M61" s="28"/>
    </row>
    <row r="62" spans="2:13" ht="14.5" customHeight="1" hidden="1">
      <c r="B62" s="67"/>
      <c r="C62" s="11"/>
      <c r="D62" s="30"/>
      <c r="E62" s="31"/>
      <c r="F62" s="32"/>
      <c r="G62" s="16"/>
      <c r="H62" s="22"/>
      <c r="I62" s="22"/>
      <c r="J62" s="27"/>
      <c r="K62" s="492"/>
      <c r="M62" s="28"/>
    </row>
    <row r="63" spans="2:13" ht="14.5" customHeight="1" hidden="1">
      <c r="B63" s="68"/>
      <c r="C63" s="14"/>
      <c r="D63" s="32"/>
      <c r="E63" s="15"/>
      <c r="F63" s="33"/>
      <c r="G63" s="15"/>
      <c r="H63" s="22"/>
      <c r="I63" s="22"/>
      <c r="J63" s="27"/>
      <c r="K63" s="492"/>
      <c r="M63" s="28"/>
    </row>
    <row r="64" spans="2:18" ht="14.5" customHeight="1" hidden="1">
      <c r="B64" s="69"/>
      <c r="C64" s="17"/>
      <c r="D64" s="33"/>
      <c r="E64" s="15"/>
      <c r="F64" s="48"/>
      <c r="G64" s="48"/>
      <c r="H64" s="48"/>
      <c r="I64" s="48"/>
      <c r="J64" s="34"/>
      <c r="K64" s="493"/>
      <c r="L64" s="35"/>
      <c r="M64" s="36"/>
      <c r="N64" s="58"/>
      <c r="O64" s="58"/>
      <c r="P64" s="58"/>
      <c r="Q64" s="58"/>
      <c r="R64" s="58"/>
    </row>
    <row r="65" spans="2:18" ht="14.5" customHeight="1" hidden="1">
      <c r="B65" s="70"/>
      <c r="C65" s="48"/>
      <c r="D65" s="48"/>
      <c r="E65" s="48"/>
      <c r="F65" s="7"/>
      <c r="G65" s="7"/>
      <c r="H65" s="7"/>
      <c r="I65" s="7"/>
      <c r="J65" s="38"/>
      <c r="K65" s="494"/>
      <c r="L65" s="39"/>
      <c r="M65" s="40"/>
      <c r="N65" s="39"/>
      <c r="O65" s="39"/>
      <c r="P65" s="39"/>
      <c r="Q65" s="39"/>
      <c r="R65" s="39"/>
    </row>
    <row r="66" spans="2:18" ht="14.5" customHeight="1" hidden="1">
      <c r="B66" s="56"/>
      <c r="C66" s="7"/>
      <c r="D66" s="7"/>
      <c r="E66" s="7"/>
      <c r="F66" s="7"/>
      <c r="G66" s="7"/>
      <c r="H66" s="7"/>
      <c r="I66" s="7"/>
      <c r="J66" s="40"/>
      <c r="K66" s="39"/>
      <c r="L66" s="39"/>
      <c r="M66" s="40"/>
      <c r="N66" s="39"/>
      <c r="O66" s="39"/>
      <c r="P66" s="39"/>
      <c r="Q66" s="39"/>
      <c r="R66" s="39"/>
    </row>
    <row r="67" spans="2:18" ht="14.5" customHeight="1" hidden="1">
      <c r="B67" s="56"/>
      <c r="C67" s="7"/>
      <c r="D67" s="7"/>
      <c r="E67" s="7"/>
      <c r="F67" s="8"/>
      <c r="G67" s="8"/>
      <c r="H67" s="8"/>
      <c r="I67" s="8"/>
      <c r="J67" s="42"/>
      <c r="K67" s="43"/>
      <c r="L67" s="43"/>
      <c r="M67" s="42"/>
      <c r="N67" s="43"/>
      <c r="O67" s="43"/>
      <c r="P67" s="43"/>
      <c r="Q67" s="43"/>
      <c r="R67" s="43"/>
    </row>
    <row r="68" spans="2:13" ht="14.5" customHeight="1" hidden="1">
      <c r="B68" s="71"/>
      <c r="C68" s="8"/>
      <c r="D68" s="8"/>
      <c r="E68" s="8"/>
      <c r="F68" s="23"/>
      <c r="G68" s="23"/>
      <c r="H68" s="23"/>
      <c r="I68" s="23"/>
      <c r="J68" s="28"/>
      <c r="M68" s="28"/>
    </row>
    <row r="69" spans="2:18" ht="14.5" customHeight="1" hidden="1">
      <c r="B69" s="65"/>
      <c r="C69" s="23"/>
      <c r="D69" s="23"/>
      <c r="E69" s="23"/>
      <c r="F69" s="24"/>
      <c r="G69" s="24"/>
      <c r="H69" s="24"/>
      <c r="I69" s="24"/>
      <c r="J69" s="36"/>
      <c r="K69" s="35"/>
      <c r="L69" s="35"/>
      <c r="M69" s="36"/>
      <c r="N69" s="35"/>
      <c r="O69" s="35"/>
      <c r="P69" s="35"/>
      <c r="Q69" s="35"/>
      <c r="R69" s="35"/>
    </row>
    <row r="70" spans="2:5" ht="14.5" customHeight="1" hidden="1">
      <c r="B70" s="70"/>
      <c r="C70" s="24"/>
      <c r="D70" s="24"/>
      <c r="E70" s="24"/>
    </row>
  </sheetData>
  <mergeCells count="25">
    <mergeCell ref="M17:P17"/>
    <mergeCell ref="B40:D40"/>
    <mergeCell ref="E40:G40"/>
    <mergeCell ref="H17:L17"/>
    <mergeCell ref="B28:G28"/>
    <mergeCell ref="B30:G30"/>
    <mergeCell ref="B31:G31"/>
    <mergeCell ref="B19:G19"/>
    <mergeCell ref="B20:G20"/>
    <mergeCell ref="B46:E46"/>
    <mergeCell ref="B58:E58"/>
    <mergeCell ref="B21:G21"/>
    <mergeCell ref="B22:G22"/>
    <mergeCell ref="B23:G23"/>
    <mergeCell ref="B24:G24"/>
    <mergeCell ref="B39:D39"/>
    <mergeCell ref="E39:G39"/>
    <mergeCell ref="B36:L36"/>
    <mergeCell ref="B29:G29"/>
    <mergeCell ref="B25:G25"/>
    <mergeCell ref="B26:G26"/>
    <mergeCell ref="B27:G27"/>
    <mergeCell ref="B32:G32"/>
    <mergeCell ref="B33:G33"/>
    <mergeCell ref="B34:G34"/>
  </mergeCells>
  <pageMargins left="0.7" right="0.7" top="0.75" bottom="0.75" header="0.3" footer="0.3"/>
  <pageSetup orientation="portrait" paperSize="9" r:id="rId2"/>
  <drawing r:id="rId1"/>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F7127B-6B9F-497F-8251-D6A18B792F1D}">
  <sheetPr>
    <tabColor rgb="FFFFFF00"/>
  </sheetPr>
  <dimension ref="A1:Q61"/>
  <sheetViews>
    <sheetView showGridLines="0" workbookViewId="0" topLeftCell="A1">
      <selection pane="topLeft" activeCell="K11" sqref="K11"/>
    </sheetView>
  </sheetViews>
  <sheetFormatPr defaultColWidth="0" defaultRowHeight="0" customHeight="1" zeroHeight="1"/>
  <cols>
    <col min="1" max="1" width="6.571428571428571" style="18" customWidth="1"/>
    <col min="2" max="2" width="8.857142857142858" style="61" customWidth="1"/>
    <col min="3" max="6" width="8.857142857142858" style="18" customWidth="1"/>
    <col min="7" max="7" width="13" style="18" customWidth="1"/>
    <col min="8" max="9" width="13.428571428571429" style="18" bestFit="1" customWidth="1"/>
    <col min="10" max="10" width="10" style="18" customWidth="1"/>
    <col min="11" max="11" width="10.571428571428571" style="18" bestFit="1" customWidth="1"/>
    <col min="12" max="12" width="10.142857142857142" style="18" customWidth="1"/>
    <col min="13" max="13" width="12.142857142857142" style="18" bestFit="1" customWidth="1"/>
    <col min="14" max="14" width="11.142857142857142" style="18" bestFit="1" customWidth="1"/>
    <col min="15" max="15" width="10.428571428571429" style="18" bestFit="1" customWidth="1"/>
    <col min="16" max="16" width="10.428571428571429" style="18" hidden="1"/>
    <col min="17" max="17" width="9.571428571428571" style="18" hidden="1"/>
    <col min="18" max="16383" width="8.857142857142858" style="18" hidden="1"/>
    <col min="16384" max="16384" width="9" style="18" hidden="1"/>
  </cols>
  <sheetData>
    <row r="1" spans="1:2" s="236" customFormat="1" ht="14">
      <c r="A1" s="18"/>
      <c r="B1" s="235"/>
    </row>
    <row r="2" spans="1:2" s="236" customFormat="1" ht="14">
      <c r="A2" s="18"/>
      <c r="B2" s="235"/>
    </row>
    <row r="3" spans="1:2" s="236" customFormat="1" ht="14">
      <c r="A3" s="18"/>
      <c r="B3" s="235"/>
    </row>
    <row r="4" spans="1:2" s="236" customFormat="1" ht="14">
      <c r="A4" s="18"/>
      <c r="B4" s="235"/>
    </row>
    <row r="5" spans="1:2" s="236" customFormat="1" ht="14">
      <c r="A5" s="18"/>
      <c r="B5" s="235"/>
    </row>
    <row r="6" spans="1:2" s="236" customFormat="1" ht="14">
      <c r="A6" s="18"/>
      <c r="B6" s="235"/>
    </row>
    <row r="7" spans="1:2" s="236" customFormat="1" ht="14">
      <c r="A7" s="18"/>
      <c r="B7" s="235"/>
    </row>
    <row r="8" spans="1:17" s="236" customFormat="1" ht="12.5" customHeight="1" thickBot="1">
      <c r="A8" s="91"/>
      <c r="B8" s="95"/>
      <c r="C8" s="95"/>
      <c r="D8" s="95"/>
      <c r="E8" s="95"/>
      <c r="F8" s="95"/>
      <c r="G8" s="95"/>
      <c r="H8" s="1486" t="s">
        <v>0</v>
      </c>
      <c r="I8" s="1486"/>
      <c r="J8" s="1486"/>
      <c r="K8" s="1486"/>
      <c r="L8" s="1486" t="s">
        <v>1</v>
      </c>
      <c r="M8" s="1486"/>
      <c r="N8" s="1486"/>
      <c r="O8" s="1459"/>
      <c r="Q8" s="125"/>
    </row>
    <row r="9" spans="1:17" s="236" customFormat="1" ht="48.5" customHeight="1" thickTop="1" thickBot="1">
      <c r="A9" s="91"/>
      <c r="B9" s="113"/>
      <c r="C9" s="113"/>
      <c r="D9" s="113"/>
      <c r="E9" s="113"/>
      <c r="F9" s="113"/>
      <c r="G9" s="113"/>
      <c r="H9" s="448" t="s">
        <v>386</v>
      </c>
      <c r="I9" s="449" t="s">
        <v>387</v>
      </c>
      <c r="J9" s="449" t="s">
        <v>389</v>
      </c>
      <c r="K9" s="450" t="s">
        <v>388</v>
      </c>
      <c r="L9" s="448" t="s">
        <v>386</v>
      </c>
      <c r="M9" s="449" t="s">
        <v>387</v>
      </c>
      <c r="N9" s="450" t="s">
        <v>389</v>
      </c>
      <c r="O9" s="467"/>
      <c r="Q9" s="435"/>
    </row>
    <row r="10" spans="1:17" s="236" customFormat="1" ht="15" customHeight="1" thickTop="1">
      <c r="A10" s="91"/>
      <c r="B10" s="1344">
        <v>2021</v>
      </c>
      <c r="C10" s="1344"/>
      <c r="D10" s="1344"/>
      <c r="E10" s="1344"/>
      <c r="F10" s="1344"/>
      <c r="G10" s="1344"/>
      <c r="H10" s="179"/>
      <c r="I10" s="143"/>
      <c r="J10" s="225"/>
      <c r="K10" s="226"/>
      <c r="L10" s="447"/>
      <c r="M10" s="225"/>
      <c r="N10" s="446"/>
      <c r="O10" s="225"/>
      <c r="Q10" s="226"/>
    </row>
    <row r="11" spans="1:17" s="236" customFormat="1" ht="17" customHeight="1">
      <c r="A11" s="91"/>
      <c r="B11" s="1477" t="s">
        <v>362</v>
      </c>
      <c r="C11" s="1477"/>
      <c r="D11" s="1477"/>
      <c r="E11" s="1477"/>
      <c r="F11" s="1477"/>
      <c r="G11" s="1477"/>
      <c r="H11" s="451">
        <v>44042803</v>
      </c>
      <c r="I11" s="423">
        <v>14957154</v>
      </c>
      <c r="J11" s="424">
        <v>1</v>
      </c>
      <c r="K11" s="423">
        <v>529237</v>
      </c>
      <c r="L11" s="453">
        <v>1833336</v>
      </c>
      <c r="M11" s="424">
        <v>1011971</v>
      </c>
      <c r="N11" s="452">
        <v>100000</v>
      </c>
      <c r="O11" s="413"/>
      <c r="Q11" s="226"/>
    </row>
    <row r="12" spans="1:17" s="236" customFormat="1" ht="14" customHeight="1">
      <c r="A12" s="91"/>
      <c r="B12" s="1454" t="s">
        <v>390</v>
      </c>
      <c r="C12" s="1454"/>
      <c r="D12" s="1454"/>
      <c r="E12" s="1454"/>
      <c r="F12" s="1454"/>
      <c r="G12" s="1454"/>
      <c r="H12" s="454">
        <v>0</v>
      </c>
      <c r="I12" s="414">
        <v>0</v>
      </c>
      <c r="J12" s="413">
        <v>1</v>
      </c>
      <c r="K12" s="414">
        <v>529237</v>
      </c>
      <c r="L12" s="456">
        <v>0</v>
      </c>
      <c r="M12" s="413">
        <v>0</v>
      </c>
      <c r="N12" s="455">
        <v>0</v>
      </c>
      <c r="O12" s="413"/>
      <c r="Q12" s="226"/>
    </row>
    <row r="13" spans="1:17" s="236" customFormat="1" ht="14" customHeight="1">
      <c r="A13" s="91"/>
      <c r="B13" s="1454" t="s">
        <v>391</v>
      </c>
      <c r="C13" s="1454"/>
      <c r="D13" s="1454"/>
      <c r="E13" s="1454"/>
      <c r="F13" s="1454"/>
      <c r="G13" s="1454"/>
      <c r="H13" s="454">
        <v>333360</v>
      </c>
      <c r="I13" s="414">
        <v>0</v>
      </c>
      <c r="J13" s="413">
        <v>0</v>
      </c>
      <c r="K13" s="414">
        <v>0</v>
      </c>
      <c r="L13" s="456">
        <v>273353</v>
      </c>
      <c r="M13" s="413">
        <v>0</v>
      </c>
      <c r="N13" s="455">
        <v>0</v>
      </c>
      <c r="O13" s="413"/>
      <c r="Q13" s="387"/>
    </row>
    <row r="14" spans="1:17" s="236" customFormat="1" ht="14" customHeight="1">
      <c r="A14" s="91"/>
      <c r="B14" s="1454" t="s">
        <v>22</v>
      </c>
      <c r="C14" s="1454"/>
      <c r="D14" s="1454"/>
      <c r="E14" s="1454"/>
      <c r="F14" s="1454"/>
      <c r="G14" s="1454"/>
      <c r="H14" s="454">
        <v>190959</v>
      </c>
      <c r="I14" s="414">
        <v>0</v>
      </c>
      <c r="J14" s="413">
        <v>0</v>
      </c>
      <c r="K14" s="414">
        <v>0</v>
      </c>
      <c r="L14" s="456">
        <v>5419</v>
      </c>
      <c r="M14" s="413">
        <v>0</v>
      </c>
      <c r="N14" s="455">
        <v>0</v>
      </c>
      <c r="O14" s="413"/>
      <c r="Q14" s="346"/>
    </row>
    <row r="15" spans="1:17" s="236" customFormat="1" ht="14" customHeight="1">
      <c r="A15" s="91"/>
      <c r="B15" s="1454" t="s">
        <v>392</v>
      </c>
      <c r="C15" s="1454"/>
      <c r="D15" s="1454"/>
      <c r="E15" s="1454"/>
      <c r="F15" s="1454"/>
      <c r="G15" s="1454"/>
      <c r="H15" s="454">
        <v>0</v>
      </c>
      <c r="I15" s="414">
        <v>0</v>
      </c>
      <c r="J15" s="413">
        <v>0</v>
      </c>
      <c r="K15" s="414">
        <v>0</v>
      </c>
      <c r="L15" s="456">
        <v>48809</v>
      </c>
      <c r="M15" s="413">
        <v>25817</v>
      </c>
      <c r="N15" s="455">
        <v>0</v>
      </c>
      <c r="O15" s="413"/>
      <c r="Q15" s="387"/>
    </row>
    <row r="16" spans="1:17" s="236" customFormat="1" ht="14" customHeight="1">
      <c r="A16" s="91"/>
      <c r="B16" s="1454" t="s">
        <v>379</v>
      </c>
      <c r="C16" s="1454"/>
      <c r="D16" s="1454"/>
      <c r="E16" s="1454"/>
      <c r="F16" s="1454"/>
      <c r="G16" s="1454"/>
      <c r="H16" s="454">
        <v>41732636</v>
      </c>
      <c r="I16" s="414">
        <v>13850000</v>
      </c>
      <c r="J16" s="413">
        <v>0</v>
      </c>
      <c r="K16" s="414">
        <v>0</v>
      </c>
      <c r="L16" s="456">
        <v>509926</v>
      </c>
      <c r="M16" s="413">
        <v>0</v>
      </c>
      <c r="N16" s="455">
        <v>0</v>
      </c>
      <c r="O16" s="413"/>
      <c r="Q16" s="242"/>
    </row>
    <row r="17" spans="1:17" s="236" customFormat="1" ht="14" customHeight="1">
      <c r="A17" s="91"/>
      <c r="B17" s="1454" t="s">
        <v>378</v>
      </c>
      <c r="C17" s="1454"/>
      <c r="D17" s="1454"/>
      <c r="E17" s="1454"/>
      <c r="F17" s="1454"/>
      <c r="G17" s="1454"/>
      <c r="H17" s="454">
        <v>379000</v>
      </c>
      <c r="I17" s="414">
        <v>121000</v>
      </c>
      <c r="J17" s="413">
        <v>0</v>
      </c>
      <c r="K17" s="414">
        <v>0</v>
      </c>
      <c r="L17" s="456">
        <v>0</v>
      </c>
      <c r="M17" s="413">
        <v>0</v>
      </c>
      <c r="N17" s="455">
        <v>100000</v>
      </c>
      <c r="O17" s="413"/>
      <c r="Q17" s="242"/>
    </row>
    <row r="18" spans="1:17" s="236" customFormat="1" ht="14" customHeight="1">
      <c r="A18" s="91"/>
      <c r="B18" s="1454" t="s">
        <v>43</v>
      </c>
      <c r="C18" s="1454"/>
      <c r="D18" s="1454"/>
      <c r="E18" s="1454"/>
      <c r="F18" s="1454"/>
      <c r="G18" s="1454"/>
      <c r="H18" s="454">
        <v>1406848</v>
      </c>
      <c r="I18" s="414">
        <v>986154</v>
      </c>
      <c r="J18" s="413">
        <v>0</v>
      </c>
      <c r="K18" s="414">
        <v>0</v>
      </c>
      <c r="L18" s="456">
        <v>995830</v>
      </c>
      <c r="M18" s="413">
        <v>986154</v>
      </c>
      <c r="N18" s="455">
        <v>0</v>
      </c>
      <c r="O18" s="413"/>
      <c r="Q18" s="242"/>
    </row>
    <row r="19" spans="1:17" s="236" customFormat="1" ht="17" customHeight="1">
      <c r="A19" s="91"/>
      <c r="B19" s="1477" t="s">
        <v>365</v>
      </c>
      <c r="C19" s="1477"/>
      <c r="D19" s="1477"/>
      <c r="E19" s="1477"/>
      <c r="F19" s="1477"/>
      <c r="G19" s="1477"/>
      <c r="H19" s="457">
        <v>-42434565</v>
      </c>
      <c r="I19" s="458">
        <v>-14004145</v>
      </c>
      <c r="J19" s="459">
        <v>-223659</v>
      </c>
      <c r="K19" s="458">
        <v>0</v>
      </c>
      <c r="L19" s="461">
        <v>-700703</v>
      </c>
      <c r="M19" s="459">
        <v>-55357</v>
      </c>
      <c r="N19" s="460">
        <v>-220134</v>
      </c>
      <c r="O19" s="413"/>
      <c r="Q19" s="242"/>
    </row>
    <row r="20" spans="1:17" s="236" customFormat="1" ht="14" customHeight="1">
      <c r="A20" s="91"/>
      <c r="B20" s="1454" t="s">
        <v>366</v>
      </c>
      <c r="C20" s="1454"/>
      <c r="D20" s="1454"/>
      <c r="E20" s="1454"/>
      <c r="F20" s="1454"/>
      <c r="G20" s="1454"/>
      <c r="H20" s="454">
        <v>-197225</v>
      </c>
      <c r="I20" s="414">
        <v>0</v>
      </c>
      <c r="J20" s="413">
        <v>0</v>
      </c>
      <c r="K20" s="414">
        <v>0</v>
      </c>
      <c r="L20" s="456">
        <v>-170920</v>
      </c>
      <c r="M20" s="413">
        <v>0</v>
      </c>
      <c r="N20" s="455">
        <v>0</v>
      </c>
      <c r="O20" s="413"/>
      <c r="Q20" s="242"/>
    </row>
    <row r="21" spans="1:17" s="236" customFormat="1" ht="14" customHeight="1">
      <c r="A21" s="91"/>
      <c r="B21" s="1454" t="s">
        <v>393</v>
      </c>
      <c r="C21" s="1454"/>
      <c r="D21" s="1454"/>
      <c r="E21" s="1454"/>
      <c r="F21" s="1454"/>
      <c r="G21" s="1454"/>
      <c r="H21" s="454">
        <v>-18436</v>
      </c>
      <c r="I21" s="414">
        <v>-57345</v>
      </c>
      <c r="J21" s="413">
        <v>-223659</v>
      </c>
      <c r="K21" s="414"/>
      <c r="L21" s="456">
        <v>-17822</v>
      </c>
      <c r="M21" s="413">
        <v>-55357</v>
      </c>
      <c r="N21" s="455">
        <v>-220134</v>
      </c>
      <c r="O21" s="413"/>
      <c r="Q21" s="242"/>
    </row>
    <row r="22" spans="1:17" s="236" customFormat="1" ht="14" customHeight="1">
      <c r="A22" s="91"/>
      <c r="B22" s="1454" t="s">
        <v>170</v>
      </c>
      <c r="C22" s="1454"/>
      <c r="D22" s="1454"/>
      <c r="E22" s="1454"/>
      <c r="F22" s="1454"/>
      <c r="G22" s="1454"/>
      <c r="H22" s="454">
        <v>-183068</v>
      </c>
      <c r="I22" s="414">
        <v>0</v>
      </c>
      <c r="J22" s="413">
        <v>0</v>
      </c>
      <c r="K22" s="413">
        <v>0</v>
      </c>
      <c r="L22" s="456">
        <v>-2034</v>
      </c>
      <c r="M22" s="413">
        <v>0</v>
      </c>
      <c r="N22" s="455">
        <v>0</v>
      </c>
      <c r="O22" s="413"/>
      <c r="Q22" s="387"/>
    </row>
    <row r="23" spans="1:17" s="236" customFormat="1" ht="14" customHeight="1">
      <c r="A23" s="91"/>
      <c r="B23" s="1454" t="s">
        <v>394</v>
      </c>
      <c r="C23" s="1454"/>
      <c r="D23" s="1454"/>
      <c r="E23" s="1454"/>
      <c r="F23" s="1454"/>
      <c r="G23" s="1454"/>
      <c r="H23" s="454">
        <v>-303200</v>
      </c>
      <c r="I23" s="414">
        <v>-96800</v>
      </c>
      <c r="J23" s="413">
        <v>0</v>
      </c>
      <c r="K23" s="413">
        <v>0</v>
      </c>
      <c r="L23" s="456">
        <v>0</v>
      </c>
      <c r="M23" s="413">
        <v>0</v>
      </c>
      <c r="N23" s="455">
        <v>0</v>
      </c>
      <c r="O23" s="413"/>
      <c r="Q23" s="387"/>
    </row>
    <row r="24" spans="1:17" s="236" customFormat="1" ht="14" customHeight="1">
      <c r="A24" s="91"/>
      <c r="B24" s="1454" t="s">
        <v>379</v>
      </c>
      <c r="C24" s="1454"/>
      <c r="D24" s="1454"/>
      <c r="E24" s="1454"/>
      <c r="F24" s="1454"/>
      <c r="G24" s="1454"/>
      <c r="H24" s="454">
        <v>-41732636</v>
      </c>
      <c r="I24" s="414">
        <v>-13850000</v>
      </c>
      <c r="J24" s="413">
        <v>0</v>
      </c>
      <c r="K24" s="413">
        <v>0</v>
      </c>
      <c r="L24" s="456">
        <v>-509926</v>
      </c>
      <c r="M24" s="413">
        <v>0</v>
      </c>
      <c r="N24" s="455">
        <v>0</v>
      </c>
      <c r="O24" s="413"/>
      <c r="Q24" s="346"/>
    </row>
    <row r="25" spans="1:17" s="236" customFormat="1" ht="17" customHeight="1" thickBot="1">
      <c r="A25" s="91"/>
      <c r="B25" s="1451" t="s">
        <v>395</v>
      </c>
      <c r="C25" s="1451"/>
      <c r="D25" s="1451"/>
      <c r="E25" s="1451"/>
      <c r="F25" s="1451"/>
      <c r="G25" s="1485"/>
      <c r="H25" s="462">
        <v>1608238</v>
      </c>
      <c r="I25" s="463">
        <v>953009</v>
      </c>
      <c r="J25" s="464">
        <v>-223658</v>
      </c>
      <c r="K25" s="464">
        <v>529237</v>
      </c>
      <c r="L25" s="466">
        <v>1132634</v>
      </c>
      <c r="M25" s="464">
        <v>956613</v>
      </c>
      <c r="N25" s="465">
        <v>-120134</v>
      </c>
      <c r="O25" s="413"/>
      <c r="Q25" s="387"/>
    </row>
    <row r="26" spans="1:17" s="236" customFormat="1" ht="8" customHeight="1" thickTop="1">
      <c r="A26" s="91"/>
      <c r="B26" s="95"/>
      <c r="C26" s="95"/>
      <c r="D26" s="95"/>
      <c r="E26" s="95"/>
      <c r="F26" s="95"/>
      <c r="G26" s="95"/>
      <c r="H26" s="343"/>
      <c r="I26" s="187"/>
      <c r="J26" s="219"/>
      <c r="K26" s="219"/>
      <c r="L26" s="349"/>
      <c r="M26" s="219"/>
      <c r="N26" s="219"/>
      <c r="O26" s="219"/>
      <c r="P26" s="349"/>
      <c r="Q26" s="387"/>
    </row>
    <row r="27" spans="1:17" s="236" customFormat="1" ht="14" customHeight="1">
      <c r="A27" s="91"/>
      <c r="B27" s="1454"/>
      <c r="C27" s="1454"/>
      <c r="D27" s="1454"/>
      <c r="E27" s="1454"/>
      <c r="F27" s="1454"/>
      <c r="G27" s="1454"/>
      <c r="H27" s="1454"/>
      <c r="I27" s="1454"/>
      <c r="J27" s="1454"/>
      <c r="K27" s="1454"/>
      <c r="L27" s="349"/>
      <c r="M27" s="219"/>
      <c r="N27" s="219"/>
      <c r="O27" s="219"/>
      <c r="P27" s="219"/>
      <c r="Q27" s="387"/>
    </row>
    <row r="28" spans="1:17" s="236" customFormat="1" ht="14" customHeight="1">
      <c r="A28" s="91"/>
      <c r="B28" s="95"/>
      <c r="C28" s="95"/>
      <c r="D28" s="95"/>
      <c r="E28" s="95"/>
      <c r="F28" s="95"/>
      <c r="G28" s="95"/>
      <c r="H28" s="343"/>
      <c r="I28" s="187"/>
      <c r="J28" s="219"/>
      <c r="K28" s="219"/>
      <c r="L28" s="349"/>
      <c r="M28" s="219"/>
      <c r="N28" s="219"/>
      <c r="O28" s="219"/>
      <c r="P28" s="219"/>
      <c r="Q28" s="387"/>
    </row>
    <row r="29" spans="1:17" s="236" customFormat="1" ht="14" customHeight="1">
      <c r="A29" s="91"/>
      <c r="B29" s="95"/>
      <c r="C29" s="95"/>
      <c r="D29" s="95"/>
      <c r="E29" s="95"/>
      <c r="F29" s="95"/>
      <c r="G29" s="95"/>
      <c r="H29" s="343"/>
      <c r="I29" s="187"/>
      <c r="J29" s="219"/>
      <c r="K29" s="219"/>
      <c r="L29" s="349"/>
      <c r="M29" s="349"/>
      <c r="N29" s="349"/>
      <c r="O29" s="219"/>
      <c r="P29" s="349"/>
      <c r="Q29" s="346"/>
    </row>
    <row r="30" spans="1:17" s="236" customFormat="1" ht="14" customHeight="1">
      <c r="A30" s="91"/>
      <c r="B30" s="1454"/>
      <c r="C30" s="1454"/>
      <c r="D30" s="1454"/>
      <c r="E30" s="1420"/>
      <c r="F30" s="1420"/>
      <c r="G30" s="1420"/>
      <c r="H30" s="343"/>
      <c r="I30" s="187"/>
      <c r="J30" s="219"/>
      <c r="K30" s="219"/>
      <c r="L30" s="349"/>
      <c r="M30" s="219"/>
      <c r="N30" s="219"/>
      <c r="O30" s="219"/>
      <c r="P30" s="349"/>
      <c r="Q30" s="346"/>
    </row>
    <row r="31" spans="1:17" s="236" customFormat="1" ht="35.5" customHeight="1" hidden="1">
      <c r="A31" s="91"/>
      <c r="B31" s="1454"/>
      <c r="C31" s="1454"/>
      <c r="D31" s="1454"/>
      <c r="E31" s="1420"/>
      <c r="F31" s="1420"/>
      <c r="G31" s="1420"/>
      <c r="H31" s="187"/>
      <c r="I31" s="187"/>
      <c r="J31" s="219"/>
      <c r="K31" s="219"/>
      <c r="L31" s="349"/>
      <c r="M31" s="349"/>
      <c r="N31" s="349"/>
      <c r="O31" s="219"/>
      <c r="P31" s="349"/>
      <c r="Q31" s="346"/>
    </row>
    <row r="32" spans="1:17" s="236" customFormat="1" ht="14" customHeight="1" hidden="1">
      <c r="A32" s="91"/>
      <c r="B32" s="95"/>
      <c r="C32" s="95"/>
      <c r="D32" s="95"/>
      <c r="E32" s="95"/>
      <c r="F32" s="95"/>
      <c r="G32" s="95"/>
      <c r="H32" s="343"/>
      <c r="I32" s="343"/>
      <c r="J32" s="219"/>
      <c r="K32" s="219"/>
      <c r="L32" s="219"/>
      <c r="M32" s="219"/>
      <c r="N32" s="219"/>
      <c r="O32" s="219"/>
      <c r="P32" s="219"/>
      <c r="Q32" s="387"/>
    </row>
    <row r="33" spans="1:17" ht="14" customHeight="1" hidden="1">
      <c r="A33" s="91"/>
      <c r="B33" s="95"/>
      <c r="C33" s="95"/>
      <c r="D33" s="95"/>
      <c r="E33" s="95"/>
      <c r="F33" s="95"/>
      <c r="G33" s="95"/>
      <c r="H33" s="95"/>
      <c r="I33" s="95"/>
      <c r="J33" s="50"/>
      <c r="K33" s="47"/>
      <c r="L33" s="50"/>
      <c r="M33" s="50"/>
      <c r="N33" s="50"/>
      <c r="O33" s="50"/>
      <c r="P33" s="50"/>
      <c r="Q33" s="47"/>
    </row>
    <row r="34" spans="1:17" ht="14" customHeight="1" hidden="1">
      <c r="A34" s="91"/>
      <c r="B34" s="95"/>
      <c r="C34" s="95"/>
      <c r="D34" s="95"/>
      <c r="E34" s="95"/>
      <c r="F34" s="95"/>
      <c r="G34" s="95"/>
      <c r="H34" s="95"/>
      <c r="I34" s="95"/>
      <c r="J34" s="50"/>
      <c r="K34" s="47"/>
      <c r="L34" s="50"/>
      <c r="M34" s="50"/>
      <c r="N34" s="50"/>
      <c r="O34" s="50"/>
      <c r="P34" s="50"/>
      <c r="Q34" s="47"/>
    </row>
    <row r="35" spans="2:17" ht="14.5" customHeight="1" hidden="1">
      <c r="B35" s="81"/>
      <c r="C35" s="81"/>
      <c r="D35" s="81"/>
      <c r="E35" s="81"/>
      <c r="F35" s="81"/>
      <c r="G35" s="81"/>
      <c r="H35" s="81"/>
      <c r="I35" s="81"/>
      <c r="J35" s="81"/>
      <c r="K35" s="81"/>
      <c r="L35" s="81"/>
      <c r="M35" s="81"/>
      <c r="N35" s="81"/>
      <c r="O35" s="81"/>
      <c r="P35" s="81"/>
      <c r="Q35" s="81"/>
    </row>
    <row r="36" spans="2:17" ht="14" hidden="1">
      <c r="B36" s="55"/>
      <c r="C36" s="22"/>
      <c r="D36" s="22"/>
      <c r="E36" s="22"/>
      <c r="F36" s="22"/>
      <c r="G36" s="22"/>
      <c r="H36" s="22"/>
      <c r="I36" s="46"/>
      <c r="J36" s="50"/>
      <c r="K36" s="47"/>
      <c r="L36" s="50"/>
      <c r="M36" s="50"/>
      <c r="N36" s="50"/>
      <c r="O36" s="50"/>
      <c r="P36" s="50"/>
      <c r="Q36" s="47"/>
    </row>
    <row r="37" spans="2:17" ht="14" hidden="1">
      <c r="B37" s="1305"/>
      <c r="C37" s="1305"/>
      <c r="D37" s="1305"/>
      <c r="E37" s="1305"/>
      <c r="F37" s="22"/>
      <c r="G37" s="22"/>
      <c r="H37" s="22"/>
      <c r="I37" s="22"/>
      <c r="J37" s="51"/>
      <c r="K37" s="1"/>
      <c r="L37" s="52"/>
      <c r="M37" s="52"/>
      <c r="N37" s="52"/>
      <c r="O37" s="52"/>
      <c r="P37" s="52"/>
      <c r="Q37" s="2"/>
    </row>
    <row r="38" spans="2:17" ht="14" customHeight="1" hidden="1">
      <c r="B38" s="64"/>
      <c r="C38" s="23"/>
      <c r="D38" s="23"/>
      <c r="E38" s="23"/>
      <c r="F38" s="22"/>
      <c r="G38" s="22"/>
      <c r="H38" s="22"/>
      <c r="I38" s="22"/>
      <c r="J38" s="51"/>
      <c r="K38" s="1"/>
      <c r="L38" s="52"/>
      <c r="M38" s="52"/>
      <c r="N38" s="52"/>
      <c r="O38" s="52"/>
      <c r="P38" s="52"/>
      <c r="Q38" s="2"/>
    </row>
    <row r="39" spans="2:17" ht="14" customHeight="1" hidden="1">
      <c r="B39" s="64"/>
      <c r="C39" s="23"/>
      <c r="D39" s="23"/>
      <c r="E39" s="23"/>
      <c r="F39" s="22"/>
      <c r="G39" s="22"/>
      <c r="H39" s="22"/>
      <c r="I39" s="22"/>
      <c r="J39" s="51"/>
      <c r="K39" s="1"/>
      <c r="L39" s="52"/>
      <c r="M39" s="52"/>
      <c r="N39" s="52"/>
      <c r="O39" s="52"/>
      <c r="P39" s="52"/>
      <c r="Q39" s="2"/>
    </row>
    <row r="40" spans="2:17" ht="14" customHeight="1" hidden="1">
      <c r="B40" s="64"/>
      <c r="C40" s="23"/>
      <c r="D40" s="23"/>
      <c r="E40" s="23"/>
      <c r="F40" s="22"/>
      <c r="G40" s="22"/>
      <c r="H40" s="22"/>
      <c r="I40" s="22"/>
      <c r="J40" s="51"/>
      <c r="K40" s="1"/>
      <c r="L40" s="52"/>
      <c r="M40" s="52"/>
      <c r="N40" s="52"/>
      <c r="O40" s="52"/>
      <c r="P40" s="52"/>
      <c r="Q40" s="2"/>
    </row>
    <row r="41" spans="2:17" ht="14" customHeight="1" hidden="1">
      <c r="B41" s="64"/>
      <c r="C41" s="23"/>
      <c r="D41" s="23"/>
      <c r="E41" s="23"/>
      <c r="F41" s="22"/>
      <c r="G41" s="22"/>
      <c r="H41" s="22"/>
      <c r="I41" s="22"/>
      <c r="J41" s="51"/>
      <c r="K41" s="1"/>
      <c r="L41" s="52"/>
      <c r="M41" s="52"/>
      <c r="N41" s="52"/>
      <c r="O41" s="52"/>
      <c r="P41" s="52"/>
      <c r="Q41" s="2"/>
    </row>
    <row r="42" spans="2:17" ht="14" customHeight="1" hidden="1">
      <c r="B42" s="64"/>
      <c r="C42" s="23"/>
      <c r="D42" s="23"/>
      <c r="E42" s="23"/>
      <c r="F42" s="22"/>
      <c r="G42" s="22"/>
      <c r="H42" s="22"/>
      <c r="I42" s="22"/>
      <c r="J42" s="51"/>
      <c r="K42" s="1"/>
      <c r="L42" s="52"/>
      <c r="M42" s="52"/>
      <c r="N42" s="52"/>
      <c r="O42" s="52"/>
      <c r="P42" s="52"/>
      <c r="Q42" s="2"/>
    </row>
    <row r="43" spans="2:17" ht="14" customHeight="1" hidden="1">
      <c r="B43" s="64"/>
      <c r="C43" s="23"/>
      <c r="D43" s="23"/>
      <c r="E43" s="23"/>
      <c r="F43" s="22"/>
      <c r="G43" s="22"/>
      <c r="H43" s="22"/>
      <c r="I43" s="22"/>
      <c r="J43" s="51"/>
      <c r="K43" s="1"/>
      <c r="L43" s="52"/>
      <c r="M43" s="52"/>
      <c r="N43" s="52"/>
      <c r="O43" s="52"/>
      <c r="P43" s="52"/>
      <c r="Q43" s="2"/>
    </row>
    <row r="44" spans="2:17" ht="14" customHeight="1" hidden="1">
      <c r="B44" s="64"/>
      <c r="C44" s="23"/>
      <c r="D44" s="23"/>
      <c r="E44" s="23"/>
      <c r="F44" s="22"/>
      <c r="G44" s="22"/>
      <c r="H44" s="22"/>
      <c r="I44" s="22"/>
      <c r="J44" s="51"/>
      <c r="K44" s="1"/>
      <c r="L44" s="52"/>
      <c r="M44" s="52"/>
      <c r="N44" s="52"/>
      <c r="O44" s="52"/>
      <c r="P44" s="52"/>
      <c r="Q44" s="2"/>
    </row>
    <row r="45" spans="2:17" ht="14" customHeight="1" hidden="1">
      <c r="B45" s="64"/>
      <c r="C45" s="23"/>
      <c r="D45" s="23"/>
      <c r="E45" s="23"/>
      <c r="F45" s="22"/>
      <c r="G45" s="22"/>
      <c r="H45" s="22"/>
      <c r="I45" s="22"/>
      <c r="J45" s="51"/>
      <c r="K45" s="1"/>
      <c r="L45" s="52"/>
      <c r="M45" s="52"/>
      <c r="N45" s="52"/>
      <c r="O45" s="52"/>
      <c r="P45" s="52"/>
      <c r="Q45" s="2"/>
    </row>
    <row r="46" spans="2:17" ht="14" customHeight="1" hidden="1">
      <c r="B46" s="64"/>
      <c r="C46" s="23"/>
      <c r="D46" s="23"/>
      <c r="E46" s="23"/>
      <c r="F46" s="22"/>
      <c r="G46" s="22"/>
      <c r="H46" s="22"/>
      <c r="I46" s="22"/>
      <c r="J46" s="51"/>
      <c r="K46" s="1"/>
      <c r="L46" s="52"/>
      <c r="M46" s="52"/>
      <c r="N46" s="52"/>
      <c r="O46" s="52"/>
      <c r="P46" s="52"/>
      <c r="Q46" s="2"/>
    </row>
    <row r="47" spans="2:17" ht="14" customHeight="1" hidden="1">
      <c r="B47" s="64"/>
      <c r="C47" s="23"/>
      <c r="D47" s="23"/>
      <c r="E47" s="23"/>
      <c r="F47" s="22"/>
      <c r="G47" s="22"/>
      <c r="H47" s="22"/>
      <c r="I47" s="22"/>
      <c r="J47" s="51"/>
      <c r="K47" s="1"/>
      <c r="L47" s="52"/>
      <c r="M47" s="52"/>
      <c r="N47" s="52"/>
      <c r="O47" s="52"/>
      <c r="P47" s="52"/>
      <c r="Q47" s="2"/>
    </row>
    <row r="48" spans="2:17" ht="14" customHeight="1" hidden="1">
      <c r="B48" s="64"/>
      <c r="C48" s="23"/>
      <c r="D48" s="23"/>
      <c r="E48" s="23"/>
      <c r="F48" s="22"/>
      <c r="G48" s="22"/>
      <c r="H48" s="22"/>
      <c r="I48" s="22"/>
      <c r="J48" s="53"/>
      <c r="K48" s="6"/>
      <c r="L48" s="52"/>
      <c r="M48" s="52"/>
      <c r="N48" s="52"/>
      <c r="O48" s="52"/>
      <c r="P48" s="52"/>
      <c r="Q48" s="2"/>
    </row>
    <row r="49" spans="2:17" ht="14" customHeight="1" hidden="1">
      <c r="B49" s="1305"/>
      <c r="C49" s="1305"/>
      <c r="D49" s="1305"/>
      <c r="E49" s="1305"/>
      <c r="F49" s="22"/>
      <c r="G49" s="22"/>
      <c r="H49" s="22"/>
      <c r="I49" s="22"/>
      <c r="J49" s="53"/>
      <c r="K49" s="6"/>
      <c r="L49" s="52"/>
      <c r="M49" s="52"/>
      <c r="N49" s="52"/>
      <c r="O49" s="52"/>
      <c r="P49" s="52"/>
      <c r="Q49" s="2"/>
    </row>
    <row r="50" spans="2:17" ht="14" customHeight="1" hidden="1">
      <c r="B50" s="64"/>
      <c r="C50" s="23"/>
      <c r="D50" s="23"/>
      <c r="E50" s="23"/>
      <c r="F50" s="23"/>
      <c r="G50" s="23"/>
      <c r="H50" s="23"/>
      <c r="I50" s="23"/>
      <c r="J50" s="51"/>
      <c r="K50" s="6"/>
      <c r="L50" s="52"/>
      <c r="M50" s="52"/>
      <c r="N50" s="52"/>
      <c r="O50" s="52"/>
      <c r="P50" s="52"/>
      <c r="Q50" s="2"/>
    </row>
    <row r="51" spans="2:12" ht="14" customHeight="1" hidden="1">
      <c r="B51" s="65"/>
      <c r="C51" s="23"/>
      <c r="D51" s="23"/>
      <c r="E51" s="23"/>
      <c r="F51" s="49"/>
      <c r="G51" s="10"/>
      <c r="H51" s="22"/>
      <c r="I51" s="22"/>
      <c r="J51" s="27"/>
      <c r="L51" s="28"/>
    </row>
    <row r="52" spans="2:12" ht="14" customHeight="1" hidden="1">
      <c r="B52" s="66"/>
      <c r="C52" s="9"/>
      <c r="D52" s="25"/>
      <c r="E52" s="26"/>
      <c r="F52" s="12"/>
      <c r="G52" s="13"/>
      <c r="H52" s="22"/>
      <c r="I52" s="22"/>
      <c r="J52" s="27"/>
      <c r="L52" s="28"/>
    </row>
    <row r="53" spans="2:12" ht="14.5" customHeight="1" hidden="1">
      <c r="B53" s="67"/>
      <c r="C53" s="11"/>
      <c r="D53" s="30"/>
      <c r="E53" s="31"/>
      <c r="F53" s="32"/>
      <c r="G53" s="16"/>
      <c r="H53" s="22"/>
      <c r="I53" s="22"/>
      <c r="J53" s="27"/>
      <c r="L53" s="28"/>
    </row>
    <row r="54" spans="2:12" ht="14.5" customHeight="1" hidden="1">
      <c r="B54" s="68"/>
      <c r="C54" s="14"/>
      <c r="D54" s="32"/>
      <c r="E54" s="15"/>
      <c r="F54" s="33"/>
      <c r="G54" s="15"/>
      <c r="H54" s="22"/>
      <c r="I54" s="22"/>
      <c r="J54" s="27"/>
      <c r="L54" s="28"/>
    </row>
    <row r="55" spans="2:16" ht="14.5" customHeight="1" hidden="1">
      <c r="B55" s="69"/>
      <c r="C55" s="17"/>
      <c r="D55" s="33"/>
      <c r="E55" s="15"/>
      <c r="F55" s="48"/>
      <c r="G55" s="48"/>
      <c r="H55" s="48"/>
      <c r="I55" s="48"/>
      <c r="J55" s="34"/>
      <c r="K55" s="35"/>
      <c r="L55" s="36"/>
      <c r="M55" s="58"/>
      <c r="N55" s="58"/>
      <c r="O55" s="58"/>
      <c r="P55" s="58"/>
    </row>
    <row r="56" spans="2:16" ht="14.5" customHeight="1" hidden="1">
      <c r="B56" s="70"/>
      <c r="C56" s="48"/>
      <c r="D56" s="48"/>
      <c r="E56" s="48"/>
      <c r="F56" s="7"/>
      <c r="G56" s="7"/>
      <c r="H56" s="7"/>
      <c r="I56" s="7"/>
      <c r="J56" s="38"/>
      <c r="K56" s="39"/>
      <c r="L56" s="40"/>
      <c r="M56" s="39"/>
      <c r="N56" s="39"/>
      <c r="O56" s="39"/>
      <c r="P56" s="39"/>
    </row>
    <row r="57" spans="2:16" ht="14.5" customHeight="1" hidden="1">
      <c r="B57" s="56"/>
      <c r="C57" s="7"/>
      <c r="D57" s="7"/>
      <c r="E57" s="7"/>
      <c r="F57" s="7"/>
      <c r="G57" s="7"/>
      <c r="H57" s="7"/>
      <c r="I57" s="7"/>
      <c r="J57" s="40"/>
      <c r="K57" s="39"/>
      <c r="L57" s="40"/>
      <c r="M57" s="39"/>
      <c r="N57" s="39"/>
      <c r="O57" s="39"/>
      <c r="P57" s="39"/>
    </row>
    <row r="58" spans="2:16" ht="14.5" customHeight="1" hidden="1">
      <c r="B58" s="56"/>
      <c r="C58" s="7"/>
      <c r="D58" s="7"/>
      <c r="E58" s="7"/>
      <c r="F58" s="8"/>
      <c r="G58" s="8"/>
      <c r="H58" s="8"/>
      <c r="I58" s="8"/>
      <c r="J58" s="42"/>
      <c r="K58" s="43"/>
      <c r="L58" s="42"/>
      <c r="M58" s="43"/>
      <c r="N58" s="43"/>
      <c r="O58" s="43"/>
      <c r="P58" s="43"/>
    </row>
    <row r="59" spans="2:12" ht="14.5" customHeight="1" hidden="1">
      <c r="B59" s="71"/>
      <c r="C59" s="8"/>
      <c r="D59" s="8"/>
      <c r="E59" s="8"/>
      <c r="F59" s="23"/>
      <c r="G59" s="23"/>
      <c r="H59" s="23"/>
      <c r="I59" s="23"/>
      <c r="J59" s="28"/>
      <c r="L59" s="28"/>
    </row>
    <row r="60" spans="2:16" ht="14.5" customHeight="1" hidden="1">
      <c r="B60" s="65"/>
      <c r="C60" s="23"/>
      <c r="D60" s="23"/>
      <c r="E60" s="23"/>
      <c r="F60" s="24"/>
      <c r="G60" s="24"/>
      <c r="H60" s="24"/>
      <c r="I60" s="24"/>
      <c r="J60" s="36"/>
      <c r="K60" s="35"/>
      <c r="L60" s="36"/>
      <c r="M60" s="35"/>
      <c r="N60" s="35"/>
      <c r="O60" s="35"/>
      <c r="P60" s="35"/>
    </row>
    <row r="61" spans="2:5" ht="14.5" customHeight="1" hidden="1">
      <c r="B61" s="70"/>
      <c r="C61" s="24"/>
      <c r="D61" s="24"/>
      <c r="E61" s="24"/>
    </row>
  </sheetData>
  <mergeCells count="25">
    <mergeCell ref="B13:G13"/>
    <mergeCell ref="H8:K8"/>
    <mergeCell ref="L8:O8"/>
    <mergeCell ref="B10:G10"/>
    <mergeCell ref="B11:G11"/>
    <mergeCell ref="B12:G12"/>
    <mergeCell ref="B25:G25"/>
    <mergeCell ref="B14:G14"/>
    <mergeCell ref="B15:G15"/>
    <mergeCell ref="B16:G16"/>
    <mergeCell ref="B17:G17"/>
    <mergeCell ref="B18:G18"/>
    <mergeCell ref="B19:G19"/>
    <mergeCell ref="B20:G20"/>
    <mergeCell ref="B21:G21"/>
    <mergeCell ref="B22:G22"/>
    <mergeCell ref="B23:G23"/>
    <mergeCell ref="B24:G24"/>
    <mergeCell ref="B49:E49"/>
    <mergeCell ref="B27:K27"/>
    <mergeCell ref="B30:D30"/>
    <mergeCell ref="E30:G30"/>
    <mergeCell ref="B31:D31"/>
    <mergeCell ref="E31:G31"/>
    <mergeCell ref="B37:E37"/>
  </mergeCells>
  <pageMargins left="0.7" right="0.7" top="0.75" bottom="0.75" header="0.3" footer="0.3"/>
  <pageSetup orientation="portrait" paperSize="9" r:id="rId2"/>
  <drawing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9C14D98-084A-4647-9DEE-4B28549FF02F}">
  <sheetPr>
    <tabColor rgb="FF00CCCC"/>
  </sheetPr>
  <dimension ref="A10:D15"/>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B4760E1-D152-46E6-A406-0BF2905EB4B5}">
  <sheetPr>
    <tabColor rgb="FF00CCCC"/>
  </sheetPr>
  <dimension ref="A10:D15"/>
  <sheetViews>
    <sheetView showGridLines="0" workbookViewId="0" topLeftCell="A1">
      <selection pane="topLeft" activeCell="J1" sqref="J1:J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C1813F7-818E-4870-B83D-EDCB724F5919}">
  <sheetPr>
    <tabColor rgb="FFFFFF00"/>
  </sheetPr>
  <dimension ref="A10:O82"/>
  <sheetViews>
    <sheetView showGridLines="0" workbookViewId="0" topLeftCell="A1">
      <selection pane="topLeft" activeCell="B22" sqref="B22:G22"/>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9.857142857142858" style="236" customWidth="1"/>
    <col min="9" max="9" width="2.857142857142857" style="236" customWidth="1"/>
    <col min="10" max="13" width="11.428571428571429"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ht="14"/>
    <row r="7" ht="14"/>
    <row r="8" ht="14"/>
    <row r="9" ht="14.5" thickBot="1"/>
    <row r="10" spans="1:13" ht="26" customHeight="1" thickTop="1">
      <c r="A10" s="352"/>
      <c r="B10" s="100"/>
      <c r="C10" s="95"/>
      <c r="D10" s="95"/>
      <c r="E10" s="95"/>
      <c r="F10" s="95"/>
      <c r="G10" s="88"/>
      <c r="H10" s="235"/>
      <c r="I10" s="254"/>
      <c r="J10" s="432" t="s">
        <v>397</v>
      </c>
      <c r="K10" s="503" t="s">
        <v>398</v>
      </c>
      <c r="L10" s="503" t="s">
        <v>399</v>
      </c>
      <c r="M10" s="504" t="s">
        <v>400</v>
      </c>
    </row>
    <row r="11" spans="1:13" ht="14" customHeight="1" thickBot="1">
      <c r="A11" s="352"/>
      <c r="B11" s="118"/>
      <c r="C11" s="110"/>
      <c r="D11" s="110"/>
      <c r="E11" s="110"/>
      <c r="F11" s="110"/>
      <c r="G11" s="119"/>
      <c r="H11" s="497" t="s">
        <v>401</v>
      </c>
      <c r="I11" s="402"/>
      <c r="J11" s="393" t="s">
        <v>2</v>
      </c>
      <c r="K11" s="167" t="s">
        <v>2</v>
      </c>
      <c r="L11" s="215" t="s">
        <v>2</v>
      </c>
      <c r="M11" s="168" t="s">
        <v>2</v>
      </c>
    </row>
    <row r="12" spans="1:13" ht="14.5" customHeight="1" thickTop="1">
      <c r="A12" s="359"/>
      <c r="B12" s="1477">
        <v>2022</v>
      </c>
      <c r="C12" s="1477"/>
      <c r="D12" s="1477"/>
      <c r="E12" s="1477"/>
      <c r="F12" s="1477"/>
      <c r="G12" s="1477"/>
      <c r="H12" s="95"/>
      <c r="I12" s="88"/>
      <c r="J12" s="399"/>
      <c r="K12" s="242"/>
      <c r="L12" s="206"/>
      <c r="M12" s="217"/>
    </row>
    <row r="13" spans="1:13" ht="14" customHeight="1">
      <c r="A13" s="352"/>
      <c r="B13" s="1420" t="s">
        <v>285</v>
      </c>
      <c r="C13" s="1420"/>
      <c r="D13" s="1420"/>
      <c r="E13" s="1420"/>
      <c r="F13" s="1420"/>
      <c r="G13" s="1420"/>
      <c r="H13" s="1420"/>
      <c r="I13" s="95"/>
      <c r="J13" s="403"/>
      <c r="K13" s="346"/>
      <c r="L13" s="363"/>
      <c r="M13" s="240"/>
    </row>
    <row r="14" spans="1:13" ht="14" customHeight="1">
      <c r="A14" s="352"/>
      <c r="B14" s="1420" t="s">
        <v>390</v>
      </c>
      <c r="C14" s="1420"/>
      <c r="D14" s="1420"/>
      <c r="E14" s="1420"/>
      <c r="F14" s="1420"/>
      <c r="G14" s="1420"/>
      <c r="H14" s="95"/>
      <c r="I14" s="95"/>
      <c r="J14" s="403"/>
      <c r="K14" s="346"/>
      <c r="L14" s="363"/>
      <c r="M14" s="240"/>
    </row>
    <row r="15" spans="1:13" ht="14" customHeight="1">
      <c r="A15" s="352"/>
      <c r="B15" s="1420" t="s">
        <v>404</v>
      </c>
      <c r="C15" s="1420"/>
      <c r="D15" s="1420"/>
      <c r="E15" s="1420"/>
      <c r="F15" s="1420"/>
      <c r="G15" s="1420"/>
      <c r="H15" s="114" t="s">
        <v>406</v>
      </c>
      <c r="I15" s="114"/>
      <c r="J15" s="409">
        <v>165140</v>
      </c>
      <c r="K15" s="480">
        <v>233999</v>
      </c>
      <c r="L15" s="481" t="s">
        <v>310</v>
      </c>
      <c r="M15" s="410">
        <v>399138</v>
      </c>
    </row>
    <row r="16" spans="1:13" ht="14" customHeight="1">
      <c r="A16" s="352"/>
      <c r="B16" s="1420" t="s">
        <v>405</v>
      </c>
      <c r="C16" s="1420"/>
      <c r="D16" s="1420"/>
      <c r="E16" s="1420"/>
      <c r="F16" s="1420"/>
      <c r="G16" s="1420"/>
      <c r="H16" s="114" t="s">
        <v>406</v>
      </c>
      <c r="I16" s="114"/>
      <c r="J16" s="409">
        <v>168823</v>
      </c>
      <c r="K16" s="480" t="s">
        <v>310</v>
      </c>
      <c r="L16" s="481" t="s">
        <v>310</v>
      </c>
      <c r="M16" s="410">
        <v>168823</v>
      </c>
    </row>
    <row r="17" spans="1:13" ht="14" customHeight="1">
      <c r="A17" s="352"/>
      <c r="B17" s="1420" t="s">
        <v>402</v>
      </c>
      <c r="C17" s="1420"/>
      <c r="D17" s="1420"/>
      <c r="E17" s="1420"/>
      <c r="F17" s="1420"/>
      <c r="G17" s="1420"/>
      <c r="H17" s="95"/>
      <c r="I17" s="95"/>
      <c r="J17" s="409" t="s">
        <v>310</v>
      </c>
      <c r="K17" s="480" t="s">
        <v>310</v>
      </c>
      <c r="L17" s="481">
        <v>81869</v>
      </c>
      <c r="M17" s="410">
        <v>81869</v>
      </c>
    </row>
    <row r="18" spans="1:13" ht="14" customHeight="1">
      <c r="A18" s="352"/>
      <c r="B18" s="1428" t="s">
        <v>403</v>
      </c>
      <c r="C18" s="1428"/>
      <c r="D18" s="1428"/>
      <c r="E18" s="1428"/>
      <c r="F18" s="1428"/>
      <c r="G18" s="1428"/>
      <c r="H18" s="95"/>
      <c r="I18" s="95"/>
      <c r="J18" s="409" t="s">
        <v>310</v>
      </c>
      <c r="K18" s="480" t="s">
        <v>310</v>
      </c>
      <c r="L18" s="481">
        <v>10234</v>
      </c>
      <c r="M18" s="410">
        <v>10234</v>
      </c>
    </row>
    <row r="19" spans="1:13" ht="14" customHeight="1" thickBot="1">
      <c r="A19" s="352"/>
      <c r="B19" s="1429" t="s">
        <v>3</v>
      </c>
      <c r="C19" s="1429"/>
      <c r="D19" s="1429"/>
      <c r="E19" s="1429"/>
      <c r="F19" s="1429"/>
      <c r="G19" s="1429"/>
      <c r="H19" s="1429"/>
      <c r="I19" s="96"/>
      <c r="J19" s="411">
        <v>333963</v>
      </c>
      <c r="K19" s="489">
        <v>233999</v>
      </c>
      <c r="L19" s="490">
        <v>92103</v>
      </c>
      <c r="M19" s="412">
        <v>660065</v>
      </c>
    </row>
    <row r="20" spans="1:13" ht="19.5" customHeight="1" thickTop="1">
      <c r="A20" s="352"/>
      <c r="B20" s="1477">
        <v>2021</v>
      </c>
      <c r="C20" s="1477"/>
      <c r="D20" s="1477"/>
      <c r="E20" s="1477"/>
      <c r="F20" s="1477"/>
      <c r="G20" s="1477"/>
      <c r="H20" s="1477"/>
      <c r="I20" s="95"/>
      <c r="J20" s="219"/>
      <c r="K20" s="242"/>
      <c r="L20" s="219"/>
      <c r="M20" s="242"/>
    </row>
    <row r="21" spans="1:13" ht="14">
      <c r="A21" s="352"/>
      <c r="B21" s="1420" t="s">
        <v>285</v>
      </c>
      <c r="C21" s="1420"/>
      <c r="D21" s="1420"/>
      <c r="E21" s="1420"/>
      <c r="F21" s="1420"/>
      <c r="G21" s="1420"/>
      <c r="H21" s="1420"/>
      <c r="I21" s="95"/>
      <c r="J21" s="219"/>
      <c r="K21" s="242"/>
      <c r="L21" s="219"/>
      <c r="M21" s="242"/>
    </row>
    <row r="22" spans="1:13" ht="14" customHeight="1">
      <c r="A22" s="352"/>
      <c r="B22" s="1420" t="s">
        <v>390</v>
      </c>
      <c r="C22" s="1420"/>
      <c r="D22" s="1420"/>
      <c r="E22" s="1420"/>
      <c r="F22" s="1420"/>
      <c r="G22" s="1420"/>
      <c r="H22" s="95"/>
      <c r="I22" s="95"/>
      <c r="J22" s="219"/>
      <c r="K22" s="242"/>
      <c r="L22" s="219"/>
      <c r="M22" s="242"/>
    </row>
    <row r="23" spans="1:13" ht="14" customHeight="1">
      <c r="A23" s="352"/>
      <c r="B23" s="1420" t="s">
        <v>404</v>
      </c>
      <c r="C23" s="1420"/>
      <c r="D23" s="1420"/>
      <c r="E23" s="1420"/>
      <c r="F23" s="1420"/>
      <c r="G23" s="1420"/>
      <c r="H23" s="114" t="s">
        <v>406</v>
      </c>
      <c r="I23" s="95"/>
      <c r="J23" s="498">
        <v>151489</v>
      </c>
      <c r="K23" s="499">
        <v>263953</v>
      </c>
      <c r="L23" s="498">
        <v>0</v>
      </c>
      <c r="M23" s="499">
        <v>415442</v>
      </c>
    </row>
    <row r="24" spans="1:13" ht="14" customHeight="1">
      <c r="A24" s="352"/>
      <c r="B24" s="1420" t="s">
        <v>405</v>
      </c>
      <c r="C24" s="1420"/>
      <c r="D24" s="1420"/>
      <c r="E24" s="1420"/>
      <c r="F24" s="1420"/>
      <c r="G24" s="1420"/>
      <c r="H24" s="114" t="s">
        <v>406</v>
      </c>
      <c r="I24" s="95"/>
      <c r="J24" s="498">
        <v>0</v>
      </c>
      <c r="K24" s="414">
        <v>27317</v>
      </c>
      <c r="L24" s="498">
        <v>0</v>
      </c>
      <c r="M24" s="414">
        <v>27317</v>
      </c>
    </row>
    <row r="25" spans="1:13" ht="14" customHeight="1">
      <c r="A25" s="352"/>
      <c r="B25" s="1420" t="s">
        <v>402</v>
      </c>
      <c r="C25" s="1420"/>
      <c r="D25" s="1420"/>
      <c r="E25" s="1420"/>
      <c r="F25" s="1420"/>
      <c r="G25" s="1420"/>
      <c r="H25" s="95"/>
      <c r="I25" s="95"/>
      <c r="J25" s="498">
        <v>0</v>
      </c>
      <c r="K25" s="414">
        <v>0</v>
      </c>
      <c r="L25" s="498">
        <v>86480</v>
      </c>
      <c r="M25" s="414">
        <v>86480</v>
      </c>
    </row>
    <row r="26" spans="1:13" ht="14">
      <c r="A26" s="352"/>
      <c r="B26" s="1429" t="s">
        <v>3</v>
      </c>
      <c r="C26" s="1429"/>
      <c r="D26" s="1429"/>
      <c r="E26" s="1429"/>
      <c r="F26" s="1429"/>
      <c r="G26" s="1429"/>
      <c r="H26" s="1429"/>
      <c r="I26" s="109"/>
      <c r="J26" s="500">
        <v>151489</v>
      </c>
      <c r="K26" s="501">
        <v>291268</v>
      </c>
      <c r="L26" s="500">
        <v>86480</v>
      </c>
      <c r="M26" s="501">
        <v>529238</v>
      </c>
    </row>
    <row r="27" spans="1:13" ht="9" customHeight="1">
      <c r="A27" s="352"/>
      <c r="B27" s="100"/>
      <c r="C27" s="100"/>
      <c r="D27" s="100"/>
      <c r="E27" s="100"/>
      <c r="F27" s="100"/>
      <c r="G27" s="100"/>
      <c r="H27" s="100"/>
      <c r="I27" s="100"/>
      <c r="J27" s="369"/>
      <c r="K27" s="268"/>
      <c r="L27" s="369"/>
      <c r="M27" s="268"/>
    </row>
    <row r="28" spans="1:13" ht="14" customHeight="1">
      <c r="A28" s="352"/>
      <c r="B28" s="1420"/>
      <c r="C28" s="1420"/>
      <c r="D28" s="1420"/>
      <c r="E28" s="1420"/>
      <c r="F28" s="1420"/>
      <c r="G28" s="1420"/>
      <c r="H28" s="1420"/>
      <c r="I28" s="1420"/>
      <c r="J28" s="1420"/>
      <c r="K28" s="1420"/>
      <c r="L28" s="1420"/>
      <c r="M28" s="1420"/>
    </row>
    <row r="29" spans="1:13" ht="14" customHeight="1">
      <c r="A29" s="352"/>
      <c r="B29" s="95"/>
      <c r="C29" s="95"/>
      <c r="D29" s="95"/>
      <c r="E29" s="95"/>
      <c r="F29" s="95"/>
      <c r="G29" s="95"/>
      <c r="H29" s="95"/>
      <c r="I29" s="95"/>
      <c r="J29" s="95"/>
      <c r="K29" s="95"/>
      <c r="L29" s="95"/>
      <c r="M29" s="95"/>
    </row>
    <row r="30" spans="1:13" ht="14" customHeight="1">
      <c r="A30" s="352"/>
      <c r="B30" s="95"/>
      <c r="C30" s="95"/>
      <c r="D30" s="95"/>
      <c r="E30" s="95"/>
      <c r="F30" s="95"/>
      <c r="G30" s="95"/>
      <c r="H30" s="95"/>
      <c r="I30" s="95"/>
      <c r="J30" s="95"/>
      <c r="K30" s="95"/>
      <c r="L30" s="95"/>
      <c r="M30" s="95"/>
    </row>
    <row r="31" spans="1:13" ht="14" customHeight="1">
      <c r="A31" s="352"/>
      <c r="B31" s="95"/>
      <c r="C31" s="95"/>
      <c r="D31" s="95"/>
      <c r="E31" s="95"/>
      <c r="F31" s="95"/>
      <c r="G31" s="95"/>
      <c r="H31" s="95"/>
      <c r="I31" s="95"/>
      <c r="J31" s="95"/>
      <c r="K31" s="95"/>
      <c r="L31" s="95"/>
      <c r="M31" s="95"/>
    </row>
    <row r="32" spans="1:13" ht="14" customHeight="1">
      <c r="A32" s="352"/>
      <c r="B32" s="95"/>
      <c r="C32" s="95"/>
      <c r="D32" s="95"/>
      <c r="E32" s="95"/>
      <c r="F32" s="95"/>
      <c r="G32" s="95"/>
      <c r="H32" s="95"/>
      <c r="I32" s="95"/>
      <c r="J32" s="95"/>
      <c r="K32" s="95"/>
      <c r="L32" s="95"/>
      <c r="M32" s="95"/>
    </row>
    <row r="33" spans="1:13" ht="14" customHeight="1">
      <c r="A33" s="352"/>
      <c r="B33" s="95"/>
      <c r="C33" s="95"/>
      <c r="D33" s="95"/>
      <c r="E33" s="95"/>
      <c r="F33" s="95"/>
      <c r="G33" s="95"/>
      <c r="H33" s="95"/>
      <c r="I33" s="95"/>
      <c r="J33" s="95"/>
      <c r="K33" s="95"/>
      <c r="L33" s="95"/>
      <c r="M33" s="95"/>
    </row>
    <row r="34" spans="1:13" ht="14" customHeight="1">
      <c r="A34" s="352"/>
      <c r="B34" s="95"/>
      <c r="C34" s="95"/>
      <c r="D34" s="95"/>
      <c r="E34" s="95"/>
      <c r="F34" s="95"/>
      <c r="G34" s="95"/>
      <c r="H34" s="95"/>
      <c r="I34" s="95"/>
      <c r="J34" s="95"/>
      <c r="K34" s="95"/>
      <c r="L34" s="95"/>
      <c r="M34" s="95"/>
    </row>
    <row r="35" spans="1:13" ht="14" customHeight="1">
      <c r="A35" s="352"/>
      <c r="B35" s="95"/>
      <c r="C35" s="95"/>
      <c r="D35" s="95"/>
      <c r="E35" s="95"/>
      <c r="F35" s="95"/>
      <c r="G35" s="95"/>
      <c r="H35" s="95"/>
      <c r="I35" s="95"/>
      <c r="J35" s="95"/>
      <c r="K35" s="95"/>
      <c r="L35" s="95"/>
      <c r="M35" s="95"/>
    </row>
    <row r="36" spans="1:13" ht="14" customHeight="1">
      <c r="A36" s="352"/>
      <c r="B36" s="95"/>
      <c r="C36" s="95"/>
      <c r="D36" s="95"/>
      <c r="E36" s="95"/>
      <c r="F36" s="95"/>
      <c r="G36" s="95"/>
      <c r="H36" s="95"/>
      <c r="I36" s="95"/>
      <c r="J36" s="95"/>
      <c r="K36" s="95"/>
      <c r="L36" s="95"/>
      <c r="M36" s="95"/>
    </row>
    <row r="37" spans="2:13" ht="14.5" customHeight="1">
      <c r="B37" s="269"/>
      <c r="C37" s="269"/>
      <c r="D37" s="269"/>
      <c r="E37" s="269"/>
      <c r="F37" s="115"/>
      <c r="G37" s="115"/>
      <c r="H37" s="115"/>
      <c r="I37" s="254"/>
      <c r="J37" s="369"/>
      <c r="K37" s="268"/>
      <c r="L37" s="369"/>
      <c r="M37" s="268"/>
    </row>
    <row r="38" spans="2:13" ht="14">
      <c r="B38" s="115"/>
      <c r="I38" s="254"/>
      <c r="J38" s="369"/>
      <c r="K38" s="268"/>
      <c r="L38" s="369"/>
      <c r="M38" s="268"/>
    </row>
    <row r="39" spans="2:13" ht="14">
      <c r="B39" s="1452"/>
      <c r="C39" s="1452"/>
      <c r="D39" s="1452"/>
      <c r="E39" s="1452"/>
      <c r="J39" s="51"/>
      <c r="K39" s="271"/>
      <c r="L39" s="52"/>
      <c r="M39" s="272"/>
    </row>
    <row r="40" spans="2:13" ht="14" hidden="1">
      <c r="B40" s="113"/>
      <c r="C40" s="270"/>
      <c r="D40" s="270"/>
      <c r="E40" s="270"/>
      <c r="J40" s="51"/>
      <c r="K40" s="271"/>
      <c r="L40" s="52"/>
      <c r="M40" s="272"/>
    </row>
    <row r="41" spans="2:13" ht="14" hidden="1">
      <c r="B41" s="113"/>
      <c r="C41" s="270"/>
      <c r="D41" s="270"/>
      <c r="E41" s="270"/>
      <c r="J41" s="51"/>
      <c r="K41" s="271"/>
      <c r="L41" s="52"/>
      <c r="M41" s="272"/>
    </row>
    <row r="42" spans="2:13" ht="14" hidden="1">
      <c r="B42" s="113"/>
      <c r="C42" s="270"/>
      <c r="D42" s="270"/>
      <c r="E42" s="270"/>
      <c r="J42" s="51"/>
      <c r="K42" s="271"/>
      <c r="L42" s="52"/>
      <c r="M42" s="272"/>
    </row>
    <row r="43" spans="2:13" ht="14" hidden="1">
      <c r="B43" s="113"/>
      <c r="C43" s="270"/>
      <c r="D43" s="270"/>
      <c r="E43" s="270"/>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51"/>
      <c r="K46" s="271"/>
      <c r="L46" s="52"/>
      <c r="M46" s="272"/>
    </row>
    <row r="47" spans="2:13" ht="14" hidden="1">
      <c r="B47" s="113"/>
      <c r="C47" s="270"/>
      <c r="D47" s="270"/>
      <c r="E47" s="270"/>
      <c r="J47" s="51"/>
      <c r="K47" s="271"/>
      <c r="L47" s="52"/>
      <c r="M47" s="272"/>
    </row>
    <row r="48" spans="2:13" ht="14" hidden="1">
      <c r="B48" s="113"/>
      <c r="C48" s="270"/>
      <c r="D48" s="270"/>
      <c r="E48" s="270"/>
      <c r="J48" s="51"/>
      <c r="K48" s="271"/>
      <c r="L48" s="52"/>
      <c r="M48" s="272"/>
    </row>
    <row r="49" spans="2:13" ht="14" hidden="1">
      <c r="B49" s="113"/>
      <c r="C49" s="270"/>
      <c r="D49" s="270"/>
      <c r="E49" s="270"/>
      <c r="J49" s="51"/>
      <c r="K49" s="271"/>
      <c r="L49" s="52"/>
      <c r="M49" s="272"/>
    </row>
    <row r="50" spans="2:13" ht="14" hidden="1">
      <c r="B50" s="113"/>
      <c r="C50" s="270"/>
      <c r="D50" s="270"/>
      <c r="E50" s="270"/>
      <c r="J50" s="273"/>
      <c r="K50" s="274"/>
      <c r="L50" s="52"/>
      <c r="M50" s="272"/>
    </row>
    <row r="51" spans="2:13" ht="14" hidden="1">
      <c r="B51" s="1452"/>
      <c r="C51" s="1452"/>
      <c r="D51" s="1452"/>
      <c r="E51" s="1452"/>
      <c r="J51" s="273"/>
      <c r="K51" s="274"/>
      <c r="L51" s="52"/>
      <c r="M51" s="272"/>
    </row>
    <row r="52" spans="2:13" ht="14" hidden="1">
      <c r="B52" s="113"/>
      <c r="C52" s="270"/>
      <c r="D52" s="270"/>
      <c r="E52" s="270"/>
      <c r="F52" s="270"/>
      <c r="G52" s="270"/>
      <c r="H52" s="270"/>
      <c r="I52" s="270"/>
      <c r="J52" s="51"/>
      <c r="K52" s="274"/>
      <c r="L52" s="52"/>
      <c r="M52" s="272"/>
    </row>
    <row r="53" spans="2:13" ht="14" hidden="1">
      <c r="B53" s="275"/>
      <c r="C53" s="270"/>
      <c r="D53" s="270"/>
      <c r="E53" s="270"/>
      <c r="F53" s="276"/>
      <c r="G53" s="272"/>
      <c r="J53" s="370"/>
      <c r="L53" s="371"/>
      <c r="M53" s="279"/>
    </row>
    <row r="54" spans="2:13" ht="14" hidden="1">
      <c r="B54" s="280"/>
      <c r="C54" s="281"/>
      <c r="D54" s="282"/>
      <c r="E54" s="283"/>
      <c r="F54" s="284"/>
      <c r="G54" s="285"/>
      <c r="J54" s="370"/>
      <c r="L54" s="371"/>
      <c r="M54" s="279"/>
    </row>
    <row r="55" spans="2:13" ht="14.5" customHeight="1" hidden="1">
      <c r="B55" s="286"/>
      <c r="C55" s="287"/>
      <c r="D55" s="288"/>
      <c r="E55" s="289"/>
      <c r="F55" s="290"/>
      <c r="G55" s="291"/>
      <c r="J55" s="370"/>
      <c r="L55" s="371"/>
      <c r="M55" s="279"/>
    </row>
    <row r="56" spans="2:13" ht="14.5" customHeight="1" hidden="1">
      <c r="B56" s="292"/>
      <c r="C56" s="293"/>
      <c r="D56" s="290"/>
      <c r="E56" s="294"/>
      <c r="F56" s="295"/>
      <c r="G56" s="294"/>
      <c r="J56" s="370"/>
      <c r="L56" s="371"/>
      <c r="M56" s="279"/>
    </row>
    <row r="57" spans="2:13" ht="14.5" customHeight="1" hidden="1">
      <c r="B57" s="296"/>
      <c r="C57" s="297"/>
      <c r="D57" s="295"/>
      <c r="E57" s="294"/>
      <c r="F57" s="298"/>
      <c r="G57" s="298"/>
      <c r="H57" s="298"/>
      <c r="I57" s="298"/>
      <c r="J57" s="372"/>
      <c r="K57" s="300"/>
      <c r="L57" s="373"/>
      <c r="M57" s="302"/>
    </row>
    <row r="58" spans="2:13" ht="14.5" customHeight="1" hidden="1">
      <c r="B58" s="303"/>
      <c r="C58" s="298"/>
      <c r="D58" s="298"/>
      <c r="E58" s="298"/>
      <c r="F58" s="304"/>
      <c r="G58" s="304"/>
      <c r="H58" s="304"/>
      <c r="I58" s="304"/>
      <c r="J58" s="374"/>
      <c r="K58" s="306"/>
      <c r="L58" s="375"/>
      <c r="M58" s="308"/>
    </row>
    <row r="59" spans="2:13" ht="14.5" customHeight="1" hidden="1">
      <c r="B59" s="309"/>
      <c r="C59" s="304"/>
      <c r="D59" s="304"/>
      <c r="E59" s="304"/>
      <c r="F59" s="304"/>
      <c r="G59" s="304"/>
      <c r="H59" s="304"/>
      <c r="I59" s="304"/>
      <c r="J59" s="375"/>
      <c r="K59" s="306"/>
      <c r="L59" s="375"/>
      <c r="M59" s="308"/>
    </row>
    <row r="60" spans="2:13" ht="14.5" customHeight="1" hidden="1">
      <c r="B60" s="309"/>
      <c r="C60" s="304"/>
      <c r="D60" s="304"/>
      <c r="E60" s="304"/>
      <c r="F60" s="310"/>
      <c r="G60" s="310"/>
      <c r="H60" s="310"/>
      <c r="I60" s="310"/>
      <c r="J60" s="376"/>
      <c r="K60" s="312"/>
      <c r="L60" s="376"/>
      <c r="M60" s="313"/>
    </row>
    <row r="61" spans="2:13" ht="14.5" customHeight="1" hidden="1">
      <c r="B61" s="314"/>
      <c r="C61" s="310"/>
      <c r="D61" s="310"/>
      <c r="E61" s="310"/>
      <c r="F61" s="270"/>
      <c r="G61" s="270"/>
      <c r="H61" s="270"/>
      <c r="I61" s="270"/>
      <c r="J61" s="371"/>
      <c r="L61" s="371"/>
      <c r="M61" s="279"/>
    </row>
    <row r="62" spans="2:13" ht="14.5" customHeight="1" hidden="1">
      <c r="B62" s="275"/>
      <c r="C62" s="270"/>
      <c r="D62" s="270"/>
      <c r="E62" s="270"/>
      <c r="F62" s="315"/>
      <c r="G62" s="315"/>
      <c r="H62" s="315"/>
      <c r="I62" s="315"/>
      <c r="J62" s="373"/>
      <c r="K62" s="300"/>
      <c r="L62" s="373"/>
      <c r="M62" s="316"/>
    </row>
    <row r="63" spans="2:5" ht="14.5" customHeight="1" hidden="1">
      <c r="B63" s="303"/>
      <c r="C63" s="315"/>
      <c r="D63" s="315"/>
      <c r="E63" s="315"/>
    </row>
    <row r="70" spans="2:15" s="351" customFormat="1" ht="0" customHeight="1" hidden="1">
      <c r="B70" s="235"/>
      <c r="C70" s="236"/>
      <c r="D70" s="236"/>
      <c r="E70" s="236"/>
      <c r="F70" s="236"/>
      <c r="G70" s="236"/>
      <c r="H70" s="236"/>
      <c r="I70" s="236"/>
      <c r="J70" s="236"/>
      <c r="K70" s="236"/>
      <c r="L70" s="236"/>
      <c r="M70" s="236"/>
      <c r="N70" s="236"/>
      <c r="O70" s="236"/>
    </row>
    <row r="71" spans="2:15" s="351" customFormat="1" ht="0" customHeight="1" hidden="1">
      <c r="B71" s="235"/>
      <c r="C71" s="236"/>
      <c r="D71" s="236"/>
      <c r="E71" s="236"/>
      <c r="F71" s="236"/>
      <c r="G71" s="236"/>
      <c r="H71" s="236"/>
      <c r="I71" s="236"/>
      <c r="J71" s="236"/>
      <c r="K71" s="236"/>
      <c r="L71" s="236"/>
      <c r="M71" s="236"/>
      <c r="N71" s="236"/>
      <c r="O71" s="236"/>
    </row>
    <row r="72" spans="2:15" s="351" customFormat="1" ht="0" customHeight="1" hidden="1">
      <c r="B72" s="235"/>
      <c r="C72" s="236"/>
      <c r="D72" s="236"/>
      <c r="E72" s="236"/>
      <c r="F72" s="236"/>
      <c r="G72" s="236"/>
      <c r="H72" s="236"/>
      <c r="I72" s="236"/>
      <c r="J72" s="236"/>
      <c r="K72" s="236"/>
      <c r="L72" s="236"/>
      <c r="M72" s="236"/>
      <c r="N72" s="236"/>
      <c r="O72" s="236"/>
    </row>
    <row r="73" spans="2:15" s="351" customFormat="1" ht="0" customHeight="1" hidden="1">
      <c r="B73" s="235"/>
      <c r="C73" s="236"/>
      <c r="D73" s="236"/>
      <c r="E73" s="236"/>
      <c r="F73" s="236"/>
      <c r="G73" s="236"/>
      <c r="H73" s="236"/>
      <c r="I73" s="236"/>
      <c r="J73" s="236"/>
      <c r="K73" s="236"/>
      <c r="L73" s="236"/>
      <c r="M73" s="236"/>
      <c r="N73" s="236"/>
      <c r="O73" s="236"/>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7" spans="2:15" s="351" customFormat="1" ht="0" customHeight="1" hidden="1">
      <c r="B77" s="235"/>
      <c r="C77" s="236"/>
      <c r="D77" s="236"/>
      <c r="E77" s="236"/>
      <c r="F77" s="236"/>
      <c r="G77" s="236"/>
      <c r="H77" s="236"/>
      <c r="I77" s="236"/>
      <c r="J77" s="236"/>
      <c r="K77" s="236"/>
      <c r="L77" s="236"/>
      <c r="M77" s="236"/>
      <c r="N77" s="236"/>
      <c r="O77"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row r="80" spans="2:15" s="351" customFormat="1" ht="0" customHeight="1" hidden="1">
      <c r="B80" s="235"/>
      <c r="C80" s="236"/>
      <c r="D80" s="236"/>
      <c r="E80" s="236"/>
      <c r="F80" s="236"/>
      <c r="G80" s="236"/>
      <c r="H80" s="236"/>
      <c r="I80" s="236"/>
      <c r="J80" s="236"/>
      <c r="K80" s="236"/>
      <c r="L80" s="236"/>
      <c r="M80" s="236"/>
      <c r="N80" s="236"/>
      <c r="O80" s="236"/>
    </row>
    <row r="81" spans="2:15" s="351" customFormat="1" ht="0" customHeight="1" hidden="1">
      <c r="B81" s="235"/>
      <c r="C81" s="236"/>
      <c r="D81" s="236"/>
      <c r="E81" s="236"/>
      <c r="F81" s="236"/>
      <c r="G81" s="236"/>
      <c r="H81" s="236"/>
      <c r="I81" s="236"/>
      <c r="J81" s="236"/>
      <c r="K81" s="236"/>
      <c r="L81" s="236"/>
      <c r="M81" s="236"/>
      <c r="N81" s="236"/>
      <c r="O81" s="236"/>
    </row>
    <row r="82" spans="2:15" s="351" customFormat="1" ht="0" customHeight="1" hidden="1">
      <c r="B82" s="235"/>
      <c r="C82" s="236"/>
      <c r="D82" s="236"/>
      <c r="E82" s="236"/>
      <c r="F82" s="236"/>
      <c r="G82" s="236"/>
      <c r="H82" s="236"/>
      <c r="I82" s="236"/>
      <c r="J82" s="236"/>
      <c r="K82" s="236"/>
      <c r="L82" s="236"/>
      <c r="M82" s="236"/>
      <c r="N82" s="236"/>
      <c r="O82" s="236"/>
    </row>
  </sheetData>
  <mergeCells count="18">
    <mergeCell ref="B12:G12"/>
    <mergeCell ref="B20:H20"/>
    <mergeCell ref="B28:M28"/>
    <mergeCell ref="B39:E39"/>
    <mergeCell ref="B26:H26"/>
    <mergeCell ref="B14:G14"/>
    <mergeCell ref="B15:G15"/>
    <mergeCell ref="B16:G16"/>
    <mergeCell ref="B17:G17"/>
    <mergeCell ref="B18:G18"/>
    <mergeCell ref="B22:G22"/>
    <mergeCell ref="B23:G23"/>
    <mergeCell ref="B24:G24"/>
    <mergeCell ref="B25:G25"/>
    <mergeCell ref="B51:E51"/>
    <mergeCell ref="B13:H13"/>
    <mergeCell ref="B19:H19"/>
    <mergeCell ref="B21:H21"/>
  </mergeCells>
  <pageMargins left="0.7" right="0.7" top="0.75" bottom="0.75" header="0.3" footer="0.3"/>
  <pageSetup orientation="portrait" paperSize="9" r:id="rId2"/>
  <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7FEAD13-8B4B-4B05-85AE-61E0BA022664}">
  <sheetPr>
    <tabColor rgb="FFFFFF00"/>
  </sheetPr>
  <dimension ref="A13:O80"/>
  <sheetViews>
    <sheetView showGridLines="0" workbookViewId="0" topLeftCell="A1">
      <selection pane="topLeft" activeCell="B16" sqref="B16:J16"/>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9.857142857142858" style="236" customWidth="1"/>
    <col min="9" max="9" width="2.857142857142857" style="236" customWidth="1"/>
    <col min="10" max="13" width="11.428571428571429"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ht="14"/>
    <row r="7" ht="14"/>
    <row r="8" ht="14"/>
    <row r="9" ht="14"/>
    <row r="10" ht="14"/>
    <row r="11" ht="14"/>
    <row r="12" ht="14"/>
    <row r="13" spans="12:13" ht="14.5" thickBot="1">
      <c r="L13" s="1487" t="s">
        <v>277</v>
      </c>
      <c r="M13" s="1487"/>
    </row>
    <row r="14" spans="1:13" ht="38.5" customHeight="1" thickTop="1">
      <c r="A14" s="352"/>
      <c r="B14" s="100"/>
      <c r="C14" s="95"/>
      <c r="D14" s="95"/>
      <c r="E14" s="95"/>
      <c r="F14" s="95"/>
      <c r="G14" s="88"/>
      <c r="H14" s="235"/>
      <c r="I14" s="254"/>
      <c r="J14" s="495"/>
      <c r="K14" s="495"/>
      <c r="L14" s="509" t="s">
        <v>407</v>
      </c>
      <c r="M14" s="508" t="s">
        <v>408</v>
      </c>
    </row>
    <row r="15" spans="1:13" ht="14" customHeight="1" thickBot="1">
      <c r="A15" s="352"/>
      <c r="B15" s="100"/>
      <c r="C15" s="95"/>
      <c r="D15" s="95"/>
      <c r="E15" s="95"/>
      <c r="F15" s="95"/>
      <c r="G15" s="88"/>
      <c r="H15" s="505"/>
      <c r="I15" s="254"/>
      <c r="J15" s="496"/>
      <c r="K15" s="187"/>
      <c r="L15" s="510" t="s">
        <v>2</v>
      </c>
      <c r="M15" s="143" t="s">
        <v>2</v>
      </c>
    </row>
    <row r="16" spans="1:13" ht="16" customHeight="1" thickTop="1">
      <c r="A16" s="359"/>
      <c r="B16" s="1450" t="s">
        <v>409</v>
      </c>
      <c r="C16" s="1450"/>
      <c r="D16" s="1450"/>
      <c r="E16" s="1450"/>
      <c r="F16" s="1450"/>
      <c r="G16" s="1450"/>
      <c r="H16" s="1450"/>
      <c r="I16" s="1450"/>
      <c r="J16" s="1450"/>
      <c r="K16" s="251"/>
      <c r="L16" s="512">
        <v>86480</v>
      </c>
      <c r="M16" s="513">
        <v>0</v>
      </c>
    </row>
    <row r="17" spans="1:13" ht="16" customHeight="1">
      <c r="A17" s="352"/>
      <c r="B17" s="1420" t="s">
        <v>410</v>
      </c>
      <c r="C17" s="1420"/>
      <c r="D17" s="1420"/>
      <c r="E17" s="1420"/>
      <c r="F17" s="1420"/>
      <c r="G17" s="1420"/>
      <c r="H17" s="1420"/>
      <c r="I17" s="1420"/>
      <c r="J17" s="1420"/>
      <c r="K17" s="346"/>
      <c r="L17" s="514">
        <v>0</v>
      </c>
      <c r="M17" s="414">
        <v>84000</v>
      </c>
    </row>
    <row r="18" spans="1:13" ht="16" customHeight="1">
      <c r="A18" s="352"/>
      <c r="B18" s="1420" t="s">
        <v>411</v>
      </c>
      <c r="C18" s="1420"/>
      <c r="D18" s="1420"/>
      <c r="E18" s="1420"/>
      <c r="F18" s="1420"/>
      <c r="G18" s="1420"/>
      <c r="H18" s="1420"/>
      <c r="I18" s="1420"/>
      <c r="J18" s="1420"/>
      <c r="K18" s="346"/>
      <c r="L18" s="514">
        <v>-4611</v>
      </c>
      <c r="M18" s="414">
        <v>2480</v>
      </c>
    </row>
    <row r="19" spans="1:13" ht="16" customHeight="1" thickBot="1">
      <c r="A19" s="352"/>
      <c r="B19" s="1429" t="s">
        <v>412</v>
      </c>
      <c r="C19" s="1429"/>
      <c r="D19" s="1429"/>
      <c r="E19" s="1429"/>
      <c r="F19" s="1429"/>
      <c r="G19" s="1429"/>
      <c r="H19" s="1429"/>
      <c r="I19" s="1429"/>
      <c r="J19" s="1429"/>
      <c r="K19" s="502"/>
      <c r="L19" s="511">
        <v>81869</v>
      </c>
      <c r="M19" s="501">
        <v>86480</v>
      </c>
    </row>
    <row r="20" spans="1:13" ht="14" customHeight="1" thickTop="1">
      <c r="A20" s="352"/>
      <c r="B20" s="95"/>
      <c r="C20" s="95"/>
      <c r="D20" s="95"/>
      <c r="E20" s="95"/>
      <c r="F20" s="95"/>
      <c r="G20" s="95"/>
      <c r="H20" s="114"/>
      <c r="I20" s="114"/>
      <c r="J20" s="481"/>
      <c r="K20" s="480"/>
      <c r="L20" s="481"/>
      <c r="M20" s="480"/>
    </row>
    <row r="21" spans="1:13" ht="14" customHeight="1">
      <c r="A21" s="352"/>
      <c r="B21" s="95"/>
      <c r="C21" s="95"/>
      <c r="D21" s="95"/>
      <c r="E21" s="95"/>
      <c r="F21" s="95"/>
      <c r="G21" s="95"/>
      <c r="H21" s="95"/>
      <c r="I21" s="95"/>
      <c r="J21" s="481"/>
      <c r="K21" s="480"/>
      <c r="L21" s="481"/>
      <c r="M21" s="480"/>
    </row>
    <row r="22" spans="1:13" ht="14" customHeight="1">
      <c r="A22" s="352"/>
      <c r="B22" s="95"/>
      <c r="C22" s="95"/>
      <c r="D22" s="95"/>
      <c r="E22" s="95"/>
      <c r="F22" s="95"/>
      <c r="G22" s="95"/>
      <c r="H22" s="95"/>
      <c r="I22" s="95"/>
      <c r="J22" s="481"/>
      <c r="K22" s="480"/>
      <c r="L22" s="481"/>
      <c r="M22" s="480"/>
    </row>
    <row r="23" spans="1:13" ht="14" customHeight="1">
      <c r="A23" s="352"/>
      <c r="B23" s="100"/>
      <c r="C23" s="100"/>
      <c r="D23" s="100"/>
      <c r="E23" s="100"/>
      <c r="F23" s="100"/>
      <c r="G23" s="100"/>
      <c r="H23" s="100"/>
      <c r="I23" s="95"/>
      <c r="J23" s="481"/>
      <c r="K23" s="480"/>
      <c r="L23" s="481"/>
      <c r="M23" s="480"/>
    </row>
    <row r="24" spans="1:13" ht="19.5" customHeight="1">
      <c r="A24" s="352"/>
      <c r="B24" s="100"/>
      <c r="C24" s="100"/>
      <c r="D24" s="100"/>
      <c r="E24" s="100"/>
      <c r="F24" s="100"/>
      <c r="G24" s="100"/>
      <c r="H24" s="100"/>
      <c r="I24" s="95"/>
      <c r="J24" s="219"/>
      <c r="K24" s="242"/>
      <c r="L24" s="219"/>
      <c r="M24" s="242"/>
    </row>
    <row r="25" spans="1:13" ht="14.5" thickBot="1">
      <c r="A25" s="352"/>
      <c r="L25" s="1487" t="s">
        <v>277</v>
      </c>
      <c r="M25" s="1487"/>
    </row>
    <row r="26" spans="1:13" ht="35.5" customHeight="1" thickTop="1">
      <c r="A26" s="352"/>
      <c r="B26" s="100"/>
      <c r="C26" s="95"/>
      <c r="D26" s="95"/>
      <c r="E26" s="95"/>
      <c r="F26" s="95"/>
      <c r="G26" s="88"/>
      <c r="H26" s="235"/>
      <c r="I26" s="254"/>
      <c r="J26" s="495"/>
      <c r="K26" s="495"/>
      <c r="L26" s="509" t="s">
        <v>407</v>
      </c>
      <c r="M26" s="508" t="s">
        <v>408</v>
      </c>
    </row>
    <row r="27" spans="1:13" ht="20.5" customHeight="1" thickBot="1">
      <c r="A27" s="352"/>
      <c r="B27" s="100"/>
      <c r="C27" s="95"/>
      <c r="D27" s="95"/>
      <c r="E27" s="95"/>
      <c r="F27" s="95"/>
      <c r="G27" s="88"/>
      <c r="H27" s="505"/>
      <c r="I27" s="254"/>
      <c r="J27" s="496"/>
      <c r="K27" s="187"/>
      <c r="L27" s="510" t="s">
        <v>2</v>
      </c>
      <c r="M27" s="143" t="s">
        <v>2</v>
      </c>
    </row>
    <row r="28" spans="1:13" ht="16.5" customHeight="1" thickTop="1">
      <c r="A28" s="352"/>
      <c r="B28" s="1416" t="s">
        <v>413</v>
      </c>
      <c r="C28" s="1416"/>
      <c r="D28" s="1416"/>
      <c r="E28" s="1416"/>
      <c r="F28" s="1416"/>
      <c r="G28" s="1416"/>
      <c r="H28" s="1416"/>
      <c r="I28" s="1416"/>
      <c r="J28" s="1416"/>
      <c r="K28" s="251"/>
      <c r="L28" s="512">
        <v>0</v>
      </c>
      <c r="M28" s="513">
        <v>0</v>
      </c>
    </row>
    <row r="29" spans="1:13" ht="16.5" customHeight="1">
      <c r="A29" s="352"/>
      <c r="B29" s="1420" t="s">
        <v>414</v>
      </c>
      <c r="C29" s="1420"/>
      <c r="D29" s="1420"/>
      <c r="E29" s="1420"/>
      <c r="F29" s="1420"/>
      <c r="G29" s="1420"/>
      <c r="H29" s="1420"/>
      <c r="I29" s="1420"/>
      <c r="J29" s="1420"/>
      <c r="K29" s="346"/>
      <c r="L29" s="514">
        <v>9625</v>
      </c>
      <c r="M29" s="414">
        <v>0</v>
      </c>
    </row>
    <row r="30" spans="1:13" ht="16.5" customHeight="1">
      <c r="A30" s="352"/>
      <c r="B30" s="1420" t="s">
        <v>415</v>
      </c>
      <c r="C30" s="1420"/>
      <c r="D30" s="1420"/>
      <c r="E30" s="1420"/>
      <c r="F30" s="1420"/>
      <c r="G30" s="1420"/>
      <c r="H30" s="1420"/>
      <c r="I30" s="1420"/>
      <c r="J30" s="1420"/>
      <c r="K30" s="346"/>
      <c r="L30" s="514">
        <v>609</v>
      </c>
      <c r="M30" s="414">
        <v>0</v>
      </c>
    </row>
    <row r="31" spans="1:13" ht="16.5" customHeight="1" thickBot="1">
      <c r="A31" s="352"/>
      <c r="B31" s="1425" t="s">
        <v>416</v>
      </c>
      <c r="C31" s="1425"/>
      <c r="D31" s="1425"/>
      <c r="E31" s="1425"/>
      <c r="F31" s="1425"/>
      <c r="G31" s="1425"/>
      <c r="H31" s="1425"/>
      <c r="I31" s="1425"/>
      <c r="J31" s="1425"/>
      <c r="K31" s="502"/>
      <c r="L31" s="511">
        <v>10234</v>
      </c>
      <c r="M31" s="501">
        <v>0</v>
      </c>
    </row>
    <row r="32" spans="1:13" ht="14" customHeight="1" thickTop="1">
      <c r="A32" s="352"/>
      <c r="B32" s="1420"/>
      <c r="C32" s="1420"/>
      <c r="D32" s="1420"/>
      <c r="E32" s="1420"/>
      <c r="F32" s="1420"/>
      <c r="G32" s="1420"/>
      <c r="H32" s="1420"/>
      <c r="I32" s="1420"/>
      <c r="J32" s="1420"/>
      <c r="K32" s="1420"/>
      <c r="L32" s="1420"/>
      <c r="M32" s="1420"/>
    </row>
    <row r="33" spans="1:13" ht="14" customHeight="1">
      <c r="A33" s="352"/>
      <c r="B33" s="95"/>
      <c r="C33" s="95"/>
      <c r="D33" s="95"/>
      <c r="E33" s="95"/>
      <c r="F33" s="95"/>
      <c r="G33" s="95"/>
      <c r="H33" s="95"/>
      <c r="I33" s="95"/>
      <c r="J33" s="95"/>
      <c r="K33" s="95"/>
      <c r="L33" s="95"/>
      <c r="M33" s="95"/>
    </row>
    <row r="34" spans="1:13" ht="14" customHeight="1">
      <c r="A34" s="352"/>
      <c r="B34" s="95"/>
      <c r="C34" s="95"/>
      <c r="D34" s="95"/>
      <c r="E34" s="95"/>
      <c r="F34" s="95"/>
      <c r="G34" s="95"/>
      <c r="H34" s="95"/>
      <c r="I34" s="95"/>
      <c r="J34" s="95"/>
      <c r="K34" s="95"/>
      <c r="L34" s="95"/>
      <c r="M34" s="95"/>
    </row>
    <row r="35" spans="2:13" ht="14.5" customHeight="1">
      <c r="B35" s="269"/>
      <c r="C35" s="269"/>
      <c r="D35" s="269"/>
      <c r="E35" s="269"/>
      <c r="F35" s="115"/>
      <c r="G35" s="115"/>
      <c r="H35" s="115"/>
      <c r="I35" s="254"/>
      <c r="J35" s="369"/>
      <c r="K35" s="268"/>
      <c r="L35" s="369"/>
      <c r="M35" s="268"/>
    </row>
    <row r="36" spans="2:13" ht="14">
      <c r="B36" s="115"/>
      <c r="I36" s="254"/>
      <c r="J36" s="369"/>
      <c r="K36" s="268"/>
      <c r="L36" s="369"/>
      <c r="M36" s="268"/>
    </row>
    <row r="37" spans="2:13" ht="14">
      <c r="B37" s="1452"/>
      <c r="C37" s="1452"/>
      <c r="D37" s="1452"/>
      <c r="E37" s="1452"/>
      <c r="J37" s="51"/>
      <c r="K37" s="271"/>
      <c r="L37" s="52"/>
      <c r="M37" s="272"/>
    </row>
    <row r="38" spans="2:13" ht="14" hidden="1">
      <c r="B38" s="113"/>
      <c r="C38" s="270"/>
      <c r="D38" s="270"/>
      <c r="E38" s="270"/>
      <c r="J38" s="51"/>
      <c r="K38" s="271"/>
      <c r="L38" s="52"/>
      <c r="M38" s="272"/>
    </row>
    <row r="39" spans="2:13" ht="14" hidden="1">
      <c r="B39" s="113"/>
      <c r="C39" s="270"/>
      <c r="D39" s="270"/>
      <c r="E39" s="270"/>
      <c r="J39" s="51"/>
      <c r="K39" s="271"/>
      <c r="L39" s="52"/>
      <c r="M39" s="272"/>
    </row>
    <row r="40" spans="2:13" ht="14" hidden="1">
      <c r="B40" s="113"/>
      <c r="C40" s="270"/>
      <c r="D40" s="270"/>
      <c r="E40" s="270"/>
      <c r="J40" s="51"/>
      <c r="K40" s="271"/>
      <c r="L40" s="52"/>
      <c r="M40" s="272"/>
    </row>
    <row r="41" spans="2:13" ht="14" hidden="1">
      <c r="B41" s="113"/>
      <c r="C41" s="270"/>
      <c r="D41" s="270"/>
      <c r="E41" s="270"/>
      <c r="J41" s="51"/>
      <c r="K41" s="271"/>
      <c r="L41" s="52"/>
      <c r="M41" s="272"/>
    </row>
    <row r="42" spans="2:13" ht="14" hidden="1">
      <c r="B42" s="113"/>
      <c r="C42" s="270"/>
      <c r="D42" s="270"/>
      <c r="E42" s="270"/>
      <c r="J42" s="51"/>
      <c r="K42" s="271"/>
      <c r="L42" s="52"/>
      <c r="M42" s="272"/>
    </row>
    <row r="43" spans="2:13" ht="14" hidden="1">
      <c r="B43" s="113"/>
      <c r="C43" s="270"/>
      <c r="D43" s="270"/>
      <c r="E43" s="270"/>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51"/>
      <c r="K46" s="271"/>
      <c r="L46" s="52"/>
      <c r="M46" s="272"/>
    </row>
    <row r="47" spans="2:13" ht="14" hidden="1">
      <c r="B47" s="113"/>
      <c r="C47" s="270"/>
      <c r="D47" s="270"/>
      <c r="E47" s="270"/>
      <c r="J47" s="51"/>
      <c r="K47" s="271"/>
      <c r="L47" s="52"/>
      <c r="M47" s="272"/>
    </row>
    <row r="48" spans="2:13" ht="14" hidden="1">
      <c r="B48" s="113"/>
      <c r="C48" s="270"/>
      <c r="D48" s="270"/>
      <c r="E48" s="270"/>
      <c r="J48" s="273"/>
      <c r="K48" s="274"/>
      <c r="L48" s="52"/>
      <c r="M48" s="272"/>
    </row>
    <row r="49" spans="2:13" ht="14" hidden="1">
      <c r="B49" s="1452"/>
      <c r="C49" s="1452"/>
      <c r="D49" s="1452"/>
      <c r="E49" s="1452"/>
      <c r="J49" s="273"/>
      <c r="K49" s="274"/>
      <c r="L49" s="52"/>
      <c r="M49" s="272"/>
    </row>
    <row r="50" spans="2:13" ht="14" hidden="1">
      <c r="B50" s="113"/>
      <c r="C50" s="270"/>
      <c r="D50" s="270"/>
      <c r="E50" s="270"/>
      <c r="F50" s="270"/>
      <c r="G50" s="270"/>
      <c r="H50" s="270"/>
      <c r="I50" s="270"/>
      <c r="J50" s="51"/>
      <c r="K50" s="274"/>
      <c r="L50" s="52"/>
      <c r="M50" s="272"/>
    </row>
    <row r="51" spans="2:13" ht="14" hidden="1">
      <c r="B51" s="275"/>
      <c r="C51" s="270"/>
      <c r="D51" s="270"/>
      <c r="E51" s="270"/>
      <c r="F51" s="276"/>
      <c r="G51" s="272"/>
      <c r="J51" s="370"/>
      <c r="L51" s="371"/>
      <c r="M51" s="279"/>
    </row>
    <row r="52" spans="2:13" ht="14" hidden="1">
      <c r="B52" s="280"/>
      <c r="C52" s="281"/>
      <c r="D52" s="282"/>
      <c r="E52" s="283"/>
      <c r="F52" s="284"/>
      <c r="G52" s="285"/>
      <c r="J52" s="370"/>
      <c r="L52" s="371"/>
      <c r="M52" s="279"/>
    </row>
    <row r="53" spans="2:13" ht="14.5" customHeight="1" hidden="1">
      <c r="B53" s="286"/>
      <c r="C53" s="287"/>
      <c r="D53" s="288"/>
      <c r="E53" s="289"/>
      <c r="F53" s="290"/>
      <c r="G53" s="291"/>
      <c r="J53" s="370"/>
      <c r="L53" s="371"/>
      <c r="M53" s="279"/>
    </row>
    <row r="54" spans="2:13" ht="14.5" customHeight="1" hidden="1">
      <c r="B54" s="292"/>
      <c r="C54" s="293"/>
      <c r="D54" s="290"/>
      <c r="E54" s="294"/>
      <c r="F54" s="295"/>
      <c r="G54" s="294"/>
      <c r="J54" s="370"/>
      <c r="L54" s="371"/>
      <c r="M54" s="279"/>
    </row>
    <row r="55" spans="2:13" ht="14.5" customHeight="1" hidden="1">
      <c r="B55" s="296"/>
      <c r="C55" s="297"/>
      <c r="D55" s="295"/>
      <c r="E55" s="294"/>
      <c r="F55" s="298"/>
      <c r="G55" s="298"/>
      <c r="H55" s="298"/>
      <c r="I55" s="298"/>
      <c r="J55" s="372"/>
      <c r="K55" s="300"/>
      <c r="L55" s="373"/>
      <c r="M55" s="302"/>
    </row>
    <row r="56" spans="2:13" ht="14.5" customHeight="1" hidden="1">
      <c r="B56" s="303"/>
      <c r="C56" s="298"/>
      <c r="D56" s="298"/>
      <c r="E56" s="298"/>
      <c r="F56" s="304"/>
      <c r="G56" s="304"/>
      <c r="H56" s="304"/>
      <c r="I56" s="304"/>
      <c r="J56" s="374"/>
      <c r="K56" s="306"/>
      <c r="L56" s="375"/>
      <c r="M56" s="308"/>
    </row>
    <row r="57" spans="2:13" ht="14.5" customHeight="1" hidden="1">
      <c r="B57" s="309"/>
      <c r="C57" s="304"/>
      <c r="D57" s="304"/>
      <c r="E57" s="304"/>
      <c r="F57" s="304"/>
      <c r="G57" s="304"/>
      <c r="H57" s="304"/>
      <c r="I57" s="304"/>
      <c r="J57" s="375"/>
      <c r="K57" s="306"/>
      <c r="L57" s="375"/>
      <c r="M57" s="308"/>
    </row>
    <row r="58" spans="2:13" ht="14.5" customHeight="1" hidden="1">
      <c r="B58" s="309"/>
      <c r="C58" s="304"/>
      <c r="D58" s="304"/>
      <c r="E58" s="304"/>
      <c r="F58" s="310"/>
      <c r="G58" s="310"/>
      <c r="H58" s="310"/>
      <c r="I58" s="310"/>
      <c r="J58" s="376"/>
      <c r="K58" s="312"/>
      <c r="L58" s="376"/>
      <c r="M58" s="313"/>
    </row>
    <row r="59" spans="2:13" ht="14.5" customHeight="1" hidden="1">
      <c r="B59" s="314"/>
      <c r="C59" s="310"/>
      <c r="D59" s="310"/>
      <c r="E59" s="310"/>
      <c r="F59" s="270"/>
      <c r="G59" s="270"/>
      <c r="H59" s="270"/>
      <c r="I59" s="270"/>
      <c r="J59" s="371"/>
      <c r="L59" s="371"/>
      <c r="M59" s="279"/>
    </row>
    <row r="60" spans="2:13" ht="14.5" customHeight="1" hidden="1">
      <c r="B60" s="275"/>
      <c r="C60" s="270"/>
      <c r="D60" s="270"/>
      <c r="E60" s="270"/>
      <c r="F60" s="315"/>
      <c r="G60" s="315"/>
      <c r="H60" s="315"/>
      <c r="I60" s="315"/>
      <c r="J60" s="373"/>
      <c r="K60" s="300"/>
      <c r="L60" s="373"/>
      <c r="M60" s="316"/>
    </row>
    <row r="61" spans="2:5" ht="14.5" customHeight="1" hidden="1">
      <c r="B61" s="303"/>
      <c r="C61" s="315"/>
      <c r="D61" s="315"/>
      <c r="E61" s="315"/>
    </row>
    <row r="68" spans="2:15" s="351" customFormat="1" ht="0" customHeight="1" hidden="1">
      <c r="B68" s="235"/>
      <c r="C68" s="236"/>
      <c r="D68" s="236"/>
      <c r="E68" s="236"/>
      <c r="F68" s="236"/>
      <c r="G68" s="236"/>
      <c r="H68" s="236"/>
      <c r="I68" s="236"/>
      <c r="J68" s="236"/>
      <c r="K68" s="236"/>
      <c r="L68" s="236"/>
      <c r="M68" s="236"/>
      <c r="N68" s="236"/>
      <c r="O68" s="236"/>
    </row>
    <row r="69" spans="2:15" s="351" customFormat="1" ht="0" customHeight="1" hidden="1">
      <c r="B69" s="235"/>
      <c r="C69" s="236"/>
      <c r="D69" s="236"/>
      <c r="E69" s="236"/>
      <c r="F69" s="236"/>
      <c r="G69" s="236"/>
      <c r="H69" s="236"/>
      <c r="I69" s="236"/>
      <c r="J69" s="236"/>
      <c r="K69" s="236"/>
      <c r="L69" s="236"/>
      <c r="M69" s="236"/>
      <c r="N69" s="236"/>
      <c r="O69" s="236"/>
    </row>
    <row r="70" spans="2:15" s="351" customFormat="1" ht="0" customHeight="1" hidden="1">
      <c r="B70" s="235"/>
      <c r="C70" s="236"/>
      <c r="D70" s="236"/>
      <c r="E70" s="236"/>
      <c r="F70" s="236"/>
      <c r="G70" s="236"/>
      <c r="H70" s="236"/>
      <c r="I70" s="236"/>
      <c r="J70" s="236"/>
      <c r="K70" s="236"/>
      <c r="L70" s="236"/>
      <c r="M70" s="236"/>
      <c r="N70" s="236"/>
      <c r="O70" s="236"/>
    </row>
    <row r="71" spans="2:15" s="351" customFormat="1" ht="0" customHeight="1" hidden="1">
      <c r="B71" s="235"/>
      <c r="C71" s="236"/>
      <c r="D71" s="236"/>
      <c r="E71" s="236"/>
      <c r="F71" s="236"/>
      <c r="G71" s="236"/>
      <c r="H71" s="236"/>
      <c r="I71" s="236"/>
      <c r="J71" s="236"/>
      <c r="K71" s="236"/>
      <c r="L71" s="236"/>
      <c r="M71" s="236"/>
      <c r="N71" s="236"/>
      <c r="O71" s="236"/>
    </row>
    <row r="72" spans="2:15" s="351" customFormat="1" ht="0" customHeight="1" hidden="1">
      <c r="B72" s="235"/>
      <c r="C72" s="236"/>
      <c r="D72" s="236"/>
      <c r="E72" s="236"/>
      <c r="F72" s="236"/>
      <c r="G72" s="236"/>
      <c r="H72" s="236"/>
      <c r="I72" s="236"/>
      <c r="J72" s="236"/>
      <c r="K72" s="236"/>
      <c r="L72" s="236"/>
      <c r="M72" s="236"/>
      <c r="N72" s="236"/>
      <c r="O72" s="236"/>
    </row>
    <row r="73" spans="2:15" s="351" customFormat="1" ht="0" customHeight="1" hidden="1">
      <c r="B73" s="235"/>
      <c r="C73" s="236"/>
      <c r="D73" s="236"/>
      <c r="E73" s="236"/>
      <c r="F73" s="236"/>
      <c r="G73" s="236"/>
      <c r="H73" s="236"/>
      <c r="I73" s="236"/>
      <c r="J73" s="236"/>
      <c r="K73" s="236"/>
      <c r="L73" s="236"/>
      <c r="M73" s="236"/>
      <c r="N73" s="236"/>
      <c r="O73" s="236"/>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7" spans="2:15" s="351" customFormat="1" ht="0" customHeight="1" hidden="1">
      <c r="B77" s="235"/>
      <c r="C77" s="236"/>
      <c r="D77" s="236"/>
      <c r="E77" s="236"/>
      <c r="F77" s="236"/>
      <c r="G77" s="236"/>
      <c r="H77" s="236"/>
      <c r="I77" s="236"/>
      <c r="J77" s="236"/>
      <c r="K77" s="236"/>
      <c r="L77" s="236"/>
      <c r="M77" s="236"/>
      <c r="N77" s="236"/>
      <c r="O77"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row r="80" spans="2:15" s="351" customFormat="1" ht="0" customHeight="1" hidden="1">
      <c r="B80" s="235"/>
      <c r="C80" s="236"/>
      <c r="D80" s="236"/>
      <c r="E80" s="236"/>
      <c r="F80" s="236"/>
      <c r="G80" s="236"/>
      <c r="H80" s="236"/>
      <c r="I80" s="236"/>
      <c r="J80" s="236"/>
      <c r="K80" s="236"/>
      <c r="L80" s="236"/>
      <c r="M80" s="236"/>
      <c r="N80" s="236"/>
      <c r="O80" s="236"/>
    </row>
  </sheetData>
  <mergeCells count="13">
    <mergeCell ref="L25:M25"/>
    <mergeCell ref="B32:M32"/>
    <mergeCell ref="B37:E37"/>
    <mergeCell ref="B49:E49"/>
    <mergeCell ref="B28:J28"/>
    <mergeCell ref="B29:J29"/>
    <mergeCell ref="B30:J30"/>
    <mergeCell ref="B31:J31"/>
    <mergeCell ref="L13:M13"/>
    <mergeCell ref="B16:J16"/>
    <mergeCell ref="B17:J17"/>
    <mergeCell ref="B18:J18"/>
    <mergeCell ref="B19:J19"/>
  </mergeCells>
  <pageMargins left="0.7" right="0.7" top="0.75" bottom="0.75" header="0.3" footer="0.3"/>
  <pageSetup orientation="portrait" paperSize="9" r:id="rId2"/>
  <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A93537-5449-4EDA-B7BF-3371C22DD93C}">
  <sheetPr>
    <tabColor rgb="FF00CCCC"/>
  </sheetPr>
  <dimension ref="A10:D15"/>
  <sheetViews>
    <sheetView showGridLines="0" workbookViewId="0" topLeftCell="A1">
      <selection pane="topLeft" activeCell="J1" sqref="J1:J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0FCEAA-C56A-4883-9F3B-BA55D1A2E008}">
  <sheetPr>
    <tabColor rgb="FF00CCCC"/>
  </sheetPr>
  <dimension ref="A10:D15"/>
  <sheetViews>
    <sheetView showGridLines="0" workbookViewId="0" topLeftCell="A1">
      <selection pane="topLeft" activeCell="I1" sqref="I1:I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9701010-5F58-4AA8-BF9D-BAF4E818BB42}">
  <sheetPr>
    <tabColor rgb="FFFFFF00"/>
  </sheetPr>
  <dimension ref="A9:O93"/>
  <sheetViews>
    <sheetView showGridLines="0" workbookViewId="0" topLeftCell="A1">
      <selection pane="topLeft" activeCell="B12" sqref="B12:J12"/>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9.857142857142858" style="236" customWidth="1"/>
    <col min="9" max="9" width="2.857142857142857" style="236" customWidth="1"/>
    <col min="10" max="13" width="11.428571428571429"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ht="14"/>
    <row r="7" ht="14"/>
    <row r="8" ht="14"/>
    <row r="9" spans="12:13" ht="14.5" thickBot="1">
      <c r="L9" s="1487" t="s">
        <v>277</v>
      </c>
      <c r="M9" s="1487"/>
    </row>
    <row r="10" spans="1:13" ht="46" customHeight="1" thickTop="1">
      <c r="A10" s="352"/>
      <c r="B10" s="100"/>
      <c r="C10" s="95"/>
      <c r="D10" s="95"/>
      <c r="E10" s="95"/>
      <c r="F10" s="95"/>
      <c r="G10" s="88"/>
      <c r="H10" s="235"/>
      <c r="I10" s="254"/>
      <c r="J10" s="495"/>
      <c r="K10" s="495"/>
      <c r="L10" s="509" t="s">
        <v>418</v>
      </c>
      <c r="M10" s="508" t="s">
        <v>419</v>
      </c>
    </row>
    <row r="11" spans="1:13" ht="14" customHeight="1" thickBot="1">
      <c r="A11" s="352"/>
      <c r="B11" s="100"/>
      <c r="C11" s="95"/>
      <c r="D11" s="95"/>
      <c r="E11" s="95"/>
      <c r="F11" s="95"/>
      <c r="G11" s="88"/>
      <c r="H11" s="505"/>
      <c r="I11" s="254"/>
      <c r="J11" s="496"/>
      <c r="K11" s="187"/>
      <c r="L11" s="510" t="s">
        <v>2</v>
      </c>
      <c r="M11" s="143" t="s">
        <v>2</v>
      </c>
    </row>
    <row r="12" spans="1:13" ht="16" customHeight="1" thickTop="1">
      <c r="A12" s="359"/>
      <c r="B12" s="1416" t="s">
        <v>420</v>
      </c>
      <c r="C12" s="1416"/>
      <c r="D12" s="1416"/>
      <c r="E12" s="1416"/>
      <c r="F12" s="1416"/>
      <c r="G12" s="1416"/>
      <c r="H12" s="1416"/>
      <c r="I12" s="1416"/>
      <c r="J12" s="1416"/>
      <c r="K12" s="251"/>
      <c r="L12" s="512"/>
      <c r="M12" s="513"/>
    </row>
    <row r="13" spans="1:13" ht="16" customHeight="1">
      <c r="A13" s="359"/>
      <c r="B13" s="1420" t="s">
        <v>22</v>
      </c>
      <c r="C13" s="1420"/>
      <c r="D13" s="1420"/>
      <c r="E13" s="1420"/>
      <c r="F13" s="1420"/>
      <c r="G13" s="1420"/>
      <c r="H13" s="1420"/>
      <c r="I13" s="1420"/>
      <c r="J13" s="1420"/>
      <c r="K13" s="242"/>
      <c r="L13" s="514">
        <v>302131</v>
      </c>
      <c r="M13" s="414">
        <v>146305</v>
      </c>
    </row>
    <row r="14" spans="1:13" ht="16" customHeight="1">
      <c r="A14" s="352"/>
      <c r="B14" s="1420" t="s">
        <v>421</v>
      </c>
      <c r="C14" s="1420"/>
      <c r="D14" s="1420"/>
      <c r="E14" s="1420"/>
      <c r="F14" s="1420"/>
      <c r="G14" s="1420"/>
      <c r="H14" s="1420"/>
      <c r="I14" s="1420"/>
      <c r="J14" s="1420"/>
      <c r="K14" s="346"/>
      <c r="L14" s="514">
        <v>32625000</v>
      </c>
      <c r="M14" s="414">
        <v>26800000</v>
      </c>
    </row>
    <row r="15" spans="1:13" ht="16" customHeight="1">
      <c r="A15" s="352"/>
      <c r="B15" s="1428" t="s">
        <v>422</v>
      </c>
      <c r="C15" s="1428"/>
      <c r="D15" s="1428"/>
      <c r="E15" s="1428"/>
      <c r="F15" s="1428"/>
      <c r="G15" s="1428"/>
      <c r="H15" s="1428"/>
      <c r="I15" s="1428"/>
      <c r="J15" s="1428"/>
      <c r="K15" s="346"/>
      <c r="L15" s="514">
        <v>19769720</v>
      </c>
      <c r="M15" s="414">
        <v>15249322</v>
      </c>
    </row>
    <row r="16" spans="1:13" ht="16" customHeight="1" thickBot="1">
      <c r="A16" s="352"/>
      <c r="B16" s="1429" t="s">
        <v>423</v>
      </c>
      <c r="C16" s="1429"/>
      <c r="D16" s="1429"/>
      <c r="E16" s="1429"/>
      <c r="F16" s="1429"/>
      <c r="G16" s="1429"/>
      <c r="H16" s="1429"/>
      <c r="I16" s="1429"/>
      <c r="J16" s="1429"/>
      <c r="K16" s="502"/>
      <c r="L16" s="511">
        <v>52696851</v>
      </c>
      <c r="M16" s="501">
        <v>42195627</v>
      </c>
    </row>
    <row r="17" spans="1:13" ht="9" customHeight="1" thickTop="1">
      <c r="A17" s="352"/>
      <c r="B17" s="100"/>
      <c r="C17" s="100"/>
      <c r="D17" s="100"/>
      <c r="E17" s="100"/>
      <c r="F17" s="100"/>
      <c r="G17" s="100"/>
      <c r="H17" s="100"/>
      <c r="I17" s="100"/>
      <c r="J17" s="100"/>
      <c r="K17" s="480"/>
      <c r="L17" s="481"/>
      <c r="M17" s="414"/>
    </row>
    <row r="18" spans="1:13" ht="14" customHeight="1">
      <c r="A18" s="352"/>
      <c r="B18" s="95"/>
      <c r="C18" s="95"/>
      <c r="D18" s="95"/>
      <c r="E18" s="95"/>
      <c r="F18" s="95"/>
      <c r="G18" s="95"/>
      <c r="H18" s="114"/>
      <c r="I18" s="114"/>
      <c r="J18" s="481"/>
      <c r="K18" s="480"/>
      <c r="L18" s="481"/>
      <c r="M18" s="480"/>
    </row>
    <row r="19" spans="1:13" ht="14" customHeight="1">
      <c r="A19" s="352"/>
      <c r="B19" s="95"/>
      <c r="C19" s="95"/>
      <c r="D19" s="95"/>
      <c r="E19" s="95"/>
      <c r="F19" s="95"/>
      <c r="G19" s="95"/>
      <c r="H19" s="95"/>
      <c r="I19" s="95"/>
      <c r="J19" s="481"/>
      <c r="K19" s="480"/>
      <c r="L19" s="481"/>
      <c r="M19" s="480"/>
    </row>
    <row r="20" spans="1:13" ht="14" customHeight="1">
      <c r="A20" s="352"/>
      <c r="B20" s="95"/>
      <c r="C20" s="95"/>
      <c r="D20" s="95"/>
      <c r="E20" s="95"/>
      <c r="F20" s="95"/>
      <c r="G20" s="95"/>
      <c r="H20" s="95"/>
      <c r="I20" s="95"/>
      <c r="J20" s="481"/>
      <c r="K20" s="480"/>
      <c r="L20" s="481"/>
      <c r="M20" s="480"/>
    </row>
    <row r="21" spans="1:13" ht="14" customHeight="1">
      <c r="A21" s="352"/>
      <c r="B21" s="100"/>
      <c r="C21" s="100"/>
      <c r="D21" s="100"/>
      <c r="E21" s="100"/>
      <c r="F21" s="100"/>
      <c r="G21" s="100"/>
      <c r="H21" s="100"/>
      <c r="I21" s="95"/>
      <c r="J21" s="481"/>
      <c r="K21" s="480"/>
      <c r="L21" s="481"/>
      <c r="M21" s="480"/>
    </row>
    <row r="22" spans="1:13" ht="19.5" customHeight="1">
      <c r="A22" s="352"/>
      <c r="B22" s="100"/>
      <c r="C22" s="100"/>
      <c r="D22" s="100"/>
      <c r="E22" s="100"/>
      <c r="F22" s="100"/>
      <c r="G22" s="100"/>
      <c r="H22" s="100"/>
      <c r="I22" s="95"/>
      <c r="J22" s="219"/>
      <c r="K22" s="242"/>
      <c r="L22" s="219"/>
      <c r="M22" s="242"/>
    </row>
    <row r="23" spans="1:13" ht="14">
      <c r="A23" s="352"/>
      <c r="L23" s="1487"/>
      <c r="M23" s="1487"/>
    </row>
    <row r="24" spans="1:13" ht="23" customHeight="1">
      <c r="A24" s="352"/>
      <c r="B24" s="100"/>
      <c r="C24" s="95"/>
      <c r="D24" s="95"/>
      <c r="E24" s="95"/>
      <c r="F24" s="95"/>
      <c r="G24" s="88"/>
      <c r="H24" s="235"/>
      <c r="I24" s="254"/>
      <c r="J24" s="495"/>
      <c r="K24" s="495"/>
      <c r="L24" s="507"/>
      <c r="M24" s="508"/>
    </row>
    <row r="25" spans="1:13" ht="20.5" customHeight="1">
      <c r="A25" s="352"/>
      <c r="B25" s="100"/>
      <c r="C25" s="95"/>
      <c r="D25" s="95"/>
      <c r="E25" s="95"/>
      <c r="F25" s="95"/>
      <c r="G25" s="88"/>
      <c r="H25" s="505"/>
      <c r="I25" s="254"/>
      <c r="J25" s="496"/>
      <c r="K25" s="187"/>
      <c r="L25" s="496"/>
      <c r="M25" s="143"/>
    </row>
    <row r="26" spans="1:13" ht="16.5" customHeight="1">
      <c r="A26" s="352"/>
      <c r="B26" s="1420"/>
      <c r="C26" s="1420"/>
      <c r="D26" s="1420"/>
      <c r="E26" s="1420"/>
      <c r="F26" s="1420"/>
      <c r="G26" s="1420"/>
      <c r="H26" s="1420"/>
      <c r="I26" s="1420"/>
      <c r="J26" s="1420"/>
      <c r="K26" s="242"/>
      <c r="L26" s="481"/>
      <c r="M26" s="414"/>
    </row>
    <row r="27" spans="1:13" ht="16.5" customHeight="1">
      <c r="A27" s="352"/>
      <c r="B27" s="1420"/>
      <c r="C27" s="1420"/>
      <c r="D27" s="1420"/>
      <c r="E27" s="1420"/>
      <c r="F27" s="1420"/>
      <c r="G27" s="1420"/>
      <c r="H27" s="1420"/>
      <c r="I27" s="1420"/>
      <c r="J27" s="1420"/>
      <c r="K27" s="346"/>
      <c r="L27" s="481"/>
      <c r="M27" s="414"/>
    </row>
    <row r="28" spans="1:13" ht="16.5" customHeight="1">
      <c r="A28" s="352"/>
      <c r="B28" s="1420"/>
      <c r="C28" s="1420"/>
      <c r="D28" s="1420"/>
      <c r="E28" s="1420"/>
      <c r="F28" s="1420"/>
      <c r="G28" s="1420"/>
      <c r="H28" s="1420"/>
      <c r="I28" s="1420"/>
      <c r="J28" s="1420"/>
      <c r="K28" s="346"/>
      <c r="L28" s="481"/>
      <c r="M28" s="414"/>
    </row>
    <row r="29" spans="1:13" ht="16.5" customHeight="1">
      <c r="A29" s="352"/>
      <c r="B29" s="1420"/>
      <c r="C29" s="1420"/>
      <c r="D29" s="1420"/>
      <c r="E29" s="1420"/>
      <c r="F29" s="1420"/>
      <c r="G29" s="1420"/>
      <c r="H29" s="1420"/>
      <c r="I29" s="1420"/>
      <c r="J29" s="1420"/>
      <c r="K29" s="480"/>
      <c r="L29" s="481"/>
      <c r="M29" s="414"/>
    </row>
    <row r="30" spans="1:13" ht="14" customHeight="1">
      <c r="A30" s="352"/>
      <c r="B30" s="1420"/>
      <c r="C30" s="1420"/>
      <c r="D30" s="1420"/>
      <c r="E30" s="1420"/>
      <c r="F30" s="1420"/>
      <c r="G30" s="1420"/>
      <c r="H30" s="1420"/>
      <c r="I30" s="1420"/>
      <c r="J30" s="1420"/>
      <c r="K30" s="1420"/>
      <c r="L30" s="1420"/>
      <c r="M30" s="1420"/>
    </row>
    <row r="31" spans="1:13" ht="14" customHeight="1">
      <c r="A31" s="352"/>
      <c r="B31" s="95"/>
      <c r="C31" s="95"/>
      <c r="D31" s="95"/>
      <c r="E31" s="95"/>
      <c r="F31" s="95"/>
      <c r="G31" s="95"/>
      <c r="H31" s="95"/>
      <c r="I31" s="95"/>
      <c r="J31" s="95"/>
      <c r="K31" s="95"/>
      <c r="L31" s="95"/>
      <c r="M31" s="95"/>
    </row>
    <row r="32" spans="1:13" ht="14" customHeight="1">
      <c r="A32" s="352"/>
      <c r="B32" s="95"/>
      <c r="C32" s="95"/>
      <c r="D32" s="95"/>
      <c r="E32" s="95"/>
      <c r="F32" s="95"/>
      <c r="G32" s="95"/>
      <c r="H32" s="95"/>
      <c r="I32" s="95"/>
      <c r="J32" s="95"/>
      <c r="K32" s="95"/>
      <c r="L32" s="95"/>
      <c r="M32" s="95"/>
    </row>
    <row r="33" spans="2:13" ht="14.5" customHeight="1">
      <c r="B33" s="269"/>
      <c r="C33" s="269"/>
      <c r="D33" s="269"/>
      <c r="E33" s="269"/>
      <c r="F33" s="115"/>
      <c r="G33" s="115"/>
      <c r="H33" s="115"/>
      <c r="I33" s="254"/>
      <c r="J33" s="369"/>
      <c r="K33" s="268"/>
      <c r="L33" s="369"/>
      <c r="M33" s="268"/>
    </row>
    <row r="34" spans="2:13" ht="14" hidden="1">
      <c r="B34" s="115"/>
      <c r="I34" s="254"/>
      <c r="J34" s="369"/>
      <c r="K34" s="268"/>
      <c r="L34" s="369"/>
      <c r="M34" s="268"/>
    </row>
    <row r="35" spans="2:13" ht="14" hidden="1">
      <c r="B35" s="1452"/>
      <c r="C35" s="1452"/>
      <c r="D35" s="1452"/>
      <c r="E35" s="1452"/>
      <c r="J35" s="51"/>
      <c r="K35" s="271"/>
      <c r="L35" s="52"/>
      <c r="M35" s="272"/>
    </row>
    <row r="36" spans="2:13" ht="14" hidden="1">
      <c r="B36" s="113"/>
      <c r="C36" s="270"/>
      <c r="D36" s="270"/>
      <c r="E36" s="270"/>
      <c r="J36" s="51"/>
      <c r="K36" s="271"/>
      <c r="L36" s="52"/>
      <c r="M36" s="272"/>
    </row>
    <row r="37" spans="2:13" ht="14" hidden="1">
      <c r="B37" s="113"/>
      <c r="C37" s="270"/>
      <c r="D37" s="270"/>
      <c r="E37" s="270"/>
      <c r="J37" s="51"/>
      <c r="K37" s="271"/>
      <c r="L37" s="52"/>
      <c r="M37" s="272"/>
    </row>
    <row r="38" spans="2:13" ht="14" hidden="1">
      <c r="B38" s="113"/>
      <c r="C38" s="270"/>
      <c r="D38" s="270"/>
      <c r="E38" s="270"/>
      <c r="J38" s="51"/>
      <c r="K38" s="271"/>
      <c r="L38" s="52"/>
      <c r="M38" s="272"/>
    </row>
    <row r="39" spans="2:13" ht="14" hidden="1">
      <c r="B39" s="113"/>
      <c r="C39" s="270"/>
      <c r="D39" s="270"/>
      <c r="E39" s="270"/>
      <c r="J39" s="51"/>
      <c r="K39" s="271"/>
      <c r="L39" s="52"/>
      <c r="M39" s="272"/>
    </row>
    <row r="40" spans="2:13" ht="14" hidden="1">
      <c r="B40" s="113"/>
      <c r="C40" s="270"/>
      <c r="D40" s="270"/>
      <c r="E40" s="270"/>
      <c r="J40" s="51"/>
      <c r="K40" s="271"/>
      <c r="L40" s="52"/>
      <c r="M40" s="272"/>
    </row>
    <row r="41" spans="2:13" ht="14" hidden="1">
      <c r="B41" s="113"/>
      <c r="C41" s="270"/>
      <c r="D41" s="270"/>
      <c r="E41" s="270"/>
      <c r="J41" s="51"/>
      <c r="K41" s="271"/>
      <c r="L41" s="52"/>
      <c r="M41" s="272"/>
    </row>
    <row r="42" spans="2:13" ht="14" hidden="1">
      <c r="B42" s="113"/>
      <c r="C42" s="270"/>
      <c r="D42" s="270"/>
      <c r="E42" s="270"/>
      <c r="J42" s="51"/>
      <c r="K42" s="271"/>
      <c r="L42" s="52"/>
      <c r="M42" s="272"/>
    </row>
    <row r="43" spans="2:13" ht="14" hidden="1">
      <c r="B43" s="113"/>
      <c r="C43" s="270"/>
      <c r="D43" s="270"/>
      <c r="E43" s="270"/>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273"/>
      <c r="K46" s="274"/>
      <c r="L46" s="52"/>
      <c r="M46" s="272"/>
    </row>
    <row r="47" spans="2:13" ht="14" hidden="1">
      <c r="B47" s="1452"/>
      <c r="C47" s="1452"/>
      <c r="D47" s="1452"/>
      <c r="E47" s="1452"/>
      <c r="J47" s="273"/>
      <c r="K47" s="274"/>
      <c r="L47" s="52"/>
      <c r="M47" s="272"/>
    </row>
    <row r="48" spans="2:13" ht="14" hidden="1">
      <c r="B48" s="113"/>
      <c r="C48" s="270"/>
      <c r="D48" s="270"/>
      <c r="E48" s="270"/>
      <c r="F48" s="270"/>
      <c r="G48" s="270"/>
      <c r="H48" s="270"/>
      <c r="I48" s="270"/>
      <c r="J48" s="51"/>
      <c r="K48" s="274"/>
      <c r="L48" s="52"/>
      <c r="M48" s="272"/>
    </row>
    <row r="49" spans="2:13" ht="14" hidden="1">
      <c r="B49" s="275"/>
      <c r="C49" s="270"/>
      <c r="D49" s="270"/>
      <c r="E49" s="270"/>
      <c r="F49" s="276"/>
      <c r="G49" s="272"/>
      <c r="J49" s="370"/>
      <c r="L49" s="371"/>
      <c r="M49" s="279"/>
    </row>
    <row r="50" spans="2:13" ht="14" hidden="1">
      <c r="B50" s="280"/>
      <c r="C50" s="281"/>
      <c r="D50" s="282"/>
      <c r="E50" s="283"/>
      <c r="F50" s="284"/>
      <c r="G50" s="285"/>
      <c r="J50" s="370"/>
      <c r="L50" s="371"/>
      <c r="M50" s="279"/>
    </row>
    <row r="51" spans="2:13" ht="14.5" customHeight="1" hidden="1">
      <c r="B51" s="286"/>
      <c r="C51" s="287"/>
      <c r="D51" s="288"/>
      <c r="E51" s="289"/>
      <c r="F51" s="290"/>
      <c r="G51" s="291"/>
      <c r="J51" s="370"/>
      <c r="L51" s="371"/>
      <c r="M51" s="279"/>
    </row>
    <row r="52" spans="2:13" ht="14.5" customHeight="1" hidden="1">
      <c r="B52" s="292"/>
      <c r="C52" s="293"/>
      <c r="D52" s="290"/>
      <c r="E52" s="294"/>
      <c r="F52" s="295"/>
      <c r="G52" s="294"/>
      <c r="J52" s="370"/>
      <c r="L52" s="371"/>
      <c r="M52" s="279"/>
    </row>
    <row r="53" spans="2:13" ht="14.5" customHeight="1" hidden="1">
      <c r="B53" s="296"/>
      <c r="C53" s="297"/>
      <c r="D53" s="295"/>
      <c r="E53" s="294"/>
      <c r="F53" s="298"/>
      <c r="G53" s="298"/>
      <c r="H53" s="298"/>
      <c r="I53" s="298"/>
      <c r="J53" s="372"/>
      <c r="K53" s="300"/>
      <c r="L53" s="373"/>
      <c r="M53" s="302"/>
    </row>
    <row r="54" spans="2:13" ht="14.5" customHeight="1" hidden="1">
      <c r="B54" s="303"/>
      <c r="C54" s="298"/>
      <c r="D54" s="298"/>
      <c r="E54" s="298"/>
      <c r="F54" s="304"/>
      <c r="G54" s="304"/>
      <c r="H54" s="304"/>
      <c r="I54" s="304"/>
      <c r="J54" s="374"/>
      <c r="K54" s="306"/>
      <c r="L54" s="375"/>
      <c r="M54" s="308"/>
    </row>
    <row r="55" spans="2:13" ht="14.5" customHeight="1" hidden="1">
      <c r="B55" s="309"/>
      <c r="C55" s="304"/>
      <c r="D55" s="304"/>
      <c r="E55" s="304"/>
      <c r="F55" s="304"/>
      <c r="G55" s="304"/>
      <c r="H55" s="304"/>
      <c r="I55" s="304"/>
      <c r="J55" s="375"/>
      <c r="K55" s="306"/>
      <c r="L55" s="375"/>
      <c r="M55" s="308"/>
    </row>
    <row r="56" spans="2:13" ht="14.5" customHeight="1" hidden="1">
      <c r="B56" s="309"/>
      <c r="C56" s="304"/>
      <c r="D56" s="304"/>
      <c r="E56" s="304"/>
      <c r="F56" s="310"/>
      <c r="G56" s="310"/>
      <c r="H56" s="310"/>
      <c r="I56" s="310"/>
      <c r="J56" s="376"/>
      <c r="K56" s="312"/>
      <c r="L56" s="376"/>
      <c r="M56" s="313"/>
    </row>
    <row r="57" spans="2:13" ht="14.5" customHeight="1" hidden="1">
      <c r="B57" s="314"/>
      <c r="C57" s="310"/>
      <c r="D57" s="310"/>
      <c r="E57" s="310"/>
      <c r="F57" s="270"/>
      <c r="G57" s="270"/>
      <c r="H57" s="270"/>
      <c r="I57" s="270"/>
      <c r="J57" s="371"/>
      <c r="L57" s="371"/>
      <c r="M57" s="279"/>
    </row>
    <row r="58" spans="2:13" ht="14.5" customHeight="1" hidden="1">
      <c r="B58" s="275"/>
      <c r="C58" s="270"/>
      <c r="D58" s="270"/>
      <c r="E58" s="270"/>
      <c r="F58" s="315"/>
      <c r="G58" s="315"/>
      <c r="H58" s="315"/>
      <c r="I58" s="315"/>
      <c r="J58" s="373"/>
      <c r="K58" s="300"/>
      <c r="L58" s="373"/>
      <c r="M58" s="316"/>
    </row>
    <row r="59" spans="2:5" ht="14.5" customHeight="1" hidden="1">
      <c r="B59" s="303"/>
      <c r="C59" s="315"/>
      <c r="D59" s="315"/>
      <c r="E59" s="315"/>
    </row>
    <row r="66" spans="2:15" s="351" customFormat="1" ht="0" customHeight="1" hidden="1">
      <c r="B66" s="235"/>
      <c r="C66" s="236"/>
      <c r="D66" s="236"/>
      <c r="E66" s="236"/>
      <c r="F66" s="236"/>
      <c r="G66" s="236"/>
      <c r="H66" s="236"/>
      <c r="I66" s="236"/>
      <c r="J66" s="236"/>
      <c r="K66" s="236"/>
      <c r="L66" s="236"/>
      <c r="M66" s="236"/>
      <c r="N66" s="236"/>
      <c r="O66" s="236"/>
    </row>
    <row r="67" spans="2:15" s="351" customFormat="1" ht="0" customHeight="1" hidden="1">
      <c r="B67" s="235"/>
      <c r="C67" s="236"/>
      <c r="D67" s="236"/>
      <c r="E67" s="236"/>
      <c r="F67" s="236"/>
      <c r="G67" s="236"/>
      <c r="H67" s="236"/>
      <c r="I67" s="236"/>
      <c r="J67" s="236"/>
      <c r="K67" s="236"/>
      <c r="L67" s="236"/>
      <c r="M67" s="236"/>
      <c r="N67" s="236"/>
      <c r="O67" s="236"/>
    </row>
    <row r="68" spans="2:15" s="351" customFormat="1" ht="0" customHeight="1" hidden="1">
      <c r="B68" s="235"/>
      <c r="C68" s="236"/>
      <c r="D68" s="236"/>
      <c r="E68" s="236"/>
      <c r="F68" s="236"/>
      <c r="G68" s="236"/>
      <c r="H68" s="236"/>
      <c r="I68" s="236"/>
      <c r="J68" s="236"/>
      <c r="K68" s="236"/>
      <c r="L68" s="236"/>
      <c r="M68" s="236"/>
      <c r="N68" s="236"/>
      <c r="O68" s="236"/>
    </row>
    <row r="69" spans="2:15" s="351" customFormat="1" ht="0" customHeight="1" hidden="1">
      <c r="B69" s="235"/>
      <c r="C69" s="236"/>
      <c r="D69" s="236"/>
      <c r="E69" s="236"/>
      <c r="F69" s="236"/>
      <c r="G69" s="236"/>
      <c r="H69" s="236"/>
      <c r="I69" s="236"/>
      <c r="J69" s="236"/>
      <c r="K69" s="236"/>
      <c r="L69" s="236"/>
      <c r="M69" s="236"/>
      <c r="N69" s="236"/>
      <c r="O69" s="236"/>
    </row>
    <row r="70" spans="2:15" s="351" customFormat="1" ht="0" customHeight="1" hidden="1">
      <c r="B70" s="235"/>
      <c r="C70" s="236"/>
      <c r="D70" s="236"/>
      <c r="E70" s="236"/>
      <c r="F70" s="236"/>
      <c r="G70" s="236"/>
      <c r="H70" s="236"/>
      <c r="I70" s="236"/>
      <c r="J70" s="236"/>
      <c r="K70" s="236"/>
      <c r="L70" s="236"/>
      <c r="M70" s="236"/>
      <c r="N70" s="236"/>
      <c r="O70" s="236"/>
    </row>
    <row r="71" spans="2:15" s="351" customFormat="1" ht="0" customHeight="1" hidden="1">
      <c r="B71" s="235"/>
      <c r="C71" s="236"/>
      <c r="D71" s="236"/>
      <c r="E71" s="236"/>
      <c r="F71" s="236"/>
      <c r="G71" s="236"/>
      <c r="H71" s="236"/>
      <c r="I71" s="236"/>
      <c r="J71" s="236"/>
      <c r="K71" s="236"/>
      <c r="L71" s="236"/>
      <c r="M71" s="236"/>
      <c r="N71" s="236"/>
      <c r="O71" s="236"/>
    </row>
    <row r="72" spans="2:15" s="351" customFormat="1" ht="0" customHeight="1" hidden="1">
      <c r="B72" s="235"/>
      <c r="C72" s="236"/>
      <c r="D72" s="236"/>
      <c r="E72" s="236"/>
      <c r="F72" s="236"/>
      <c r="G72" s="236"/>
      <c r="H72" s="236"/>
      <c r="I72" s="236"/>
      <c r="J72" s="236"/>
      <c r="K72" s="236"/>
      <c r="L72" s="236"/>
      <c r="M72" s="236"/>
      <c r="N72" s="236"/>
      <c r="O72" s="236"/>
    </row>
    <row r="73" spans="2:15" s="351" customFormat="1" ht="0" customHeight="1" hidden="1">
      <c r="B73" s="235"/>
      <c r="C73" s="236"/>
      <c r="D73" s="236"/>
      <c r="E73" s="236"/>
      <c r="F73" s="236"/>
      <c r="G73" s="236"/>
      <c r="H73" s="236"/>
      <c r="I73" s="236"/>
      <c r="J73" s="236"/>
      <c r="K73" s="236"/>
      <c r="L73" s="236"/>
      <c r="M73" s="236"/>
      <c r="N73" s="236"/>
      <c r="O73" s="236"/>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7" spans="2:15" s="351" customFormat="1" ht="0" customHeight="1" hidden="1">
      <c r="B77" s="235"/>
      <c r="C77" s="236"/>
      <c r="D77" s="236"/>
      <c r="E77" s="236"/>
      <c r="F77" s="236"/>
      <c r="G77" s="236"/>
      <c r="H77" s="236"/>
      <c r="I77" s="236"/>
      <c r="J77" s="236"/>
      <c r="K77" s="236"/>
      <c r="L77" s="236"/>
      <c r="M77" s="236"/>
      <c r="N77" s="236"/>
      <c r="O77"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row r="80" spans="2:15" s="351" customFormat="1" ht="0" customHeight="1" hidden="1">
      <c r="B80" s="235"/>
      <c r="C80" s="236"/>
      <c r="D80" s="236"/>
      <c r="E80" s="236"/>
      <c r="F80" s="236"/>
      <c r="G80" s="236"/>
      <c r="H80" s="236"/>
      <c r="I80" s="236"/>
      <c r="J80" s="236"/>
      <c r="K80" s="236"/>
      <c r="L80" s="236"/>
      <c r="M80" s="236"/>
      <c r="N80" s="236"/>
      <c r="O80" s="236"/>
    </row>
    <row r="81" spans="2:15" s="351" customFormat="1" ht="0" customHeight="1" hidden="1">
      <c r="B81" s="235"/>
      <c r="C81" s="236"/>
      <c r="D81" s="236"/>
      <c r="E81" s="236"/>
      <c r="F81" s="236"/>
      <c r="G81" s="236"/>
      <c r="H81" s="236"/>
      <c r="I81" s="236"/>
      <c r="J81" s="236"/>
      <c r="K81" s="236"/>
      <c r="L81" s="236"/>
      <c r="M81" s="236"/>
      <c r="N81" s="236"/>
      <c r="O81" s="236"/>
    </row>
    <row r="82" spans="2:15" s="351" customFormat="1" ht="0" customHeight="1" hidden="1">
      <c r="B82" s="235"/>
      <c r="C82" s="236"/>
      <c r="D82" s="236"/>
      <c r="E82" s="236"/>
      <c r="F82" s="236"/>
      <c r="G82" s="236"/>
      <c r="H82" s="236"/>
      <c r="I82" s="236"/>
      <c r="J82" s="236"/>
      <c r="K82" s="236"/>
      <c r="L82" s="236"/>
      <c r="M82" s="236"/>
      <c r="N82" s="236"/>
      <c r="O82" s="236"/>
    </row>
    <row r="83" spans="2:15" s="351" customFormat="1" ht="0" customHeight="1" hidden="1">
      <c r="B83" s="235"/>
      <c r="C83" s="236"/>
      <c r="D83" s="236"/>
      <c r="E83" s="236"/>
      <c r="F83" s="236"/>
      <c r="G83" s="236"/>
      <c r="H83" s="236"/>
      <c r="I83" s="236"/>
      <c r="J83" s="236"/>
      <c r="K83" s="236"/>
      <c r="L83" s="236"/>
      <c r="M83" s="236"/>
      <c r="N83" s="236"/>
      <c r="O83" s="236"/>
    </row>
    <row r="84" spans="2:15" s="351" customFormat="1" ht="0" customHeight="1" hidden="1">
      <c r="B84" s="235"/>
      <c r="C84" s="236"/>
      <c r="D84" s="236"/>
      <c r="E84" s="236"/>
      <c r="F84" s="236"/>
      <c r="G84" s="236"/>
      <c r="H84" s="236"/>
      <c r="I84" s="236"/>
      <c r="J84" s="236"/>
      <c r="K84" s="236"/>
      <c r="L84" s="236"/>
      <c r="M84" s="236"/>
      <c r="N84" s="236"/>
      <c r="O84" s="236"/>
    </row>
    <row r="85" spans="2:15" s="351" customFormat="1" ht="0" customHeight="1" hidden="1">
      <c r="B85" s="235"/>
      <c r="C85" s="236"/>
      <c r="D85" s="236"/>
      <c r="E85" s="236"/>
      <c r="F85" s="236"/>
      <c r="G85" s="236"/>
      <c r="H85" s="236"/>
      <c r="I85" s="236"/>
      <c r="J85" s="236"/>
      <c r="K85" s="236"/>
      <c r="L85" s="236"/>
      <c r="M85" s="236"/>
      <c r="N85" s="236"/>
      <c r="O85" s="236"/>
    </row>
    <row r="86" spans="2:15" s="351" customFormat="1" ht="0" customHeight="1" hidden="1">
      <c r="B86" s="235"/>
      <c r="C86" s="236"/>
      <c r="D86" s="236"/>
      <c r="E86" s="236"/>
      <c r="F86" s="236"/>
      <c r="G86" s="236"/>
      <c r="H86" s="236"/>
      <c r="I86" s="236"/>
      <c r="J86" s="236"/>
      <c r="K86" s="236"/>
      <c r="L86" s="236"/>
      <c r="M86" s="236"/>
      <c r="N86" s="236"/>
      <c r="O86" s="236"/>
    </row>
    <row r="87" spans="2:15" s="351" customFormat="1" ht="0" customHeight="1" hidden="1">
      <c r="B87" s="235"/>
      <c r="C87" s="236"/>
      <c r="D87" s="236"/>
      <c r="E87" s="236"/>
      <c r="F87" s="236"/>
      <c r="G87" s="236"/>
      <c r="H87" s="236"/>
      <c r="I87" s="236"/>
      <c r="J87" s="236"/>
      <c r="K87" s="236"/>
      <c r="L87" s="236"/>
      <c r="M87" s="236"/>
      <c r="N87" s="236"/>
      <c r="O87" s="236"/>
    </row>
    <row r="88" spans="2:15" s="351" customFormat="1" ht="0" customHeight="1" hidden="1">
      <c r="B88" s="235"/>
      <c r="C88" s="236"/>
      <c r="D88" s="236"/>
      <c r="E88" s="236"/>
      <c r="F88" s="236"/>
      <c r="G88" s="236"/>
      <c r="H88" s="236"/>
      <c r="I88" s="236"/>
      <c r="J88" s="236"/>
      <c r="K88" s="236"/>
      <c r="L88" s="236"/>
      <c r="M88" s="236"/>
      <c r="N88" s="236"/>
      <c r="O88" s="236"/>
    </row>
    <row r="89" spans="2:15" s="351" customFormat="1" ht="0" customHeight="1" hidden="1">
      <c r="B89" s="235"/>
      <c r="C89" s="236"/>
      <c r="D89" s="236"/>
      <c r="E89" s="236"/>
      <c r="F89" s="236"/>
      <c r="G89" s="236"/>
      <c r="H89" s="236"/>
      <c r="I89" s="236"/>
      <c r="J89" s="236"/>
      <c r="K89" s="236"/>
      <c r="L89" s="236"/>
      <c r="M89" s="236"/>
      <c r="N89" s="236"/>
      <c r="O89" s="236"/>
    </row>
    <row r="90" spans="2:15" s="351" customFormat="1" ht="0" customHeight="1" hidden="1">
      <c r="B90" s="235"/>
      <c r="C90" s="236"/>
      <c r="D90" s="236"/>
      <c r="E90" s="236"/>
      <c r="F90" s="236"/>
      <c r="G90" s="236"/>
      <c r="H90" s="236"/>
      <c r="I90" s="236"/>
      <c r="J90" s="236"/>
      <c r="K90" s="236"/>
      <c r="L90" s="236"/>
      <c r="M90" s="236"/>
      <c r="N90" s="236"/>
      <c r="O90" s="236"/>
    </row>
    <row r="91" spans="2:15" s="351" customFormat="1" ht="0" customHeight="1" hidden="1">
      <c r="B91" s="235"/>
      <c r="C91" s="236"/>
      <c r="D91" s="236"/>
      <c r="E91" s="236"/>
      <c r="F91" s="236"/>
      <c r="G91" s="236"/>
      <c r="H91" s="236"/>
      <c r="I91" s="236"/>
      <c r="J91" s="236"/>
      <c r="K91" s="236"/>
      <c r="L91" s="236"/>
      <c r="M91" s="236"/>
      <c r="N91" s="236"/>
      <c r="O91" s="236"/>
    </row>
    <row r="92" spans="2:15" s="351" customFormat="1" ht="0" customHeight="1" hidden="1">
      <c r="B92" s="235"/>
      <c r="C92" s="236"/>
      <c r="D92" s="236"/>
      <c r="E92" s="236"/>
      <c r="F92" s="236"/>
      <c r="G92" s="236"/>
      <c r="H92" s="236"/>
      <c r="I92" s="236"/>
      <c r="J92" s="236"/>
      <c r="K92" s="236"/>
      <c r="L92" s="236"/>
      <c r="M92" s="236"/>
      <c r="N92" s="236"/>
      <c r="O92" s="236"/>
    </row>
    <row r="93" spans="2:15" s="351" customFormat="1" ht="0" customHeight="1" hidden="1">
      <c r="B93" s="235"/>
      <c r="C93" s="236"/>
      <c r="D93" s="236"/>
      <c r="E93" s="236"/>
      <c r="F93" s="236"/>
      <c r="G93" s="236"/>
      <c r="H93" s="236"/>
      <c r="I93" s="236"/>
      <c r="J93" s="236"/>
      <c r="K93" s="236"/>
      <c r="L93" s="236"/>
      <c r="M93" s="236"/>
      <c r="N93" s="236"/>
      <c r="O93" s="236"/>
    </row>
  </sheetData>
  <mergeCells count="14">
    <mergeCell ref="L9:M9"/>
    <mergeCell ref="B12:J12"/>
    <mergeCell ref="B14:J14"/>
    <mergeCell ref="B15:J15"/>
    <mergeCell ref="B16:J16"/>
    <mergeCell ref="B47:E47"/>
    <mergeCell ref="B13:J13"/>
    <mergeCell ref="B26:J26"/>
    <mergeCell ref="B27:J27"/>
    <mergeCell ref="B28:J28"/>
    <mergeCell ref="B29:J29"/>
    <mergeCell ref="B30:M30"/>
    <mergeCell ref="B35:E35"/>
    <mergeCell ref="L23:M23"/>
  </mergeCells>
  <pageMargins left="0.7" right="0.7" top="0.75" bottom="0.75" header="0.3" footer="0.3"/>
  <pageSetup orientation="portrait" paperSize="9" r:id="rId2"/>
  <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D3657AA-7C1B-4B9F-A026-661C4BCF4976}">
  <sheetPr>
    <tabColor rgb="FFFFFF00"/>
  </sheetPr>
  <dimension ref="A16:O100"/>
  <sheetViews>
    <sheetView showGridLines="0" workbookViewId="0" topLeftCell="A1">
      <selection pane="topLeft" activeCell="B23" sqref="B23:J23"/>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9.857142857142858" style="236" customWidth="1"/>
    <col min="9" max="9" width="2.857142857142857" style="236" customWidth="1"/>
    <col min="10" max="13" width="11.428571428571429"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ht="14"/>
    <row r="7" ht="14"/>
    <row r="8" ht="14"/>
    <row r="9" ht="14"/>
    <row r="10" ht="14"/>
    <row r="11" ht="14"/>
    <row r="12" ht="14"/>
    <row r="13" ht="14"/>
    <row r="14" ht="14"/>
    <row r="15" ht="14"/>
    <row r="16" spans="12:13" ht="14.5" thickBot="1">
      <c r="L16" s="1487" t="s">
        <v>277</v>
      </c>
      <c r="M16" s="1487"/>
    </row>
    <row r="17" spans="1:13" ht="29" customHeight="1" thickTop="1">
      <c r="A17" s="352"/>
      <c r="B17" s="100"/>
      <c r="C17" s="95"/>
      <c r="D17" s="95"/>
      <c r="E17" s="95"/>
      <c r="F17" s="95"/>
      <c r="G17" s="88"/>
      <c r="H17" s="235"/>
      <c r="I17" s="254"/>
      <c r="J17" s="495"/>
      <c r="K17" s="495"/>
      <c r="L17" s="509">
        <v>2022</v>
      </c>
      <c r="M17" s="508">
        <v>2021</v>
      </c>
    </row>
    <row r="18" spans="1:13" ht="14" customHeight="1" thickBot="1">
      <c r="A18" s="352"/>
      <c r="B18" s="100"/>
      <c r="C18" s="95"/>
      <c r="D18" s="95"/>
      <c r="E18" s="95"/>
      <c r="F18" s="95"/>
      <c r="G18" s="88"/>
      <c r="H18" s="505"/>
      <c r="I18" s="254"/>
      <c r="J18" s="496"/>
      <c r="K18" s="187"/>
      <c r="L18" s="510" t="s">
        <v>2</v>
      </c>
      <c r="M18" s="143" t="s">
        <v>2</v>
      </c>
    </row>
    <row r="19" spans="1:13" ht="25.5" customHeight="1" thickTop="1">
      <c r="A19" s="1291" t="s">
        <v>425</v>
      </c>
      <c r="B19" s="1347" t="s">
        <v>424</v>
      </c>
      <c r="C19" s="1347"/>
      <c r="D19" s="1347"/>
      <c r="E19" s="1347"/>
      <c r="F19" s="1347"/>
      <c r="G19" s="1347"/>
      <c r="H19" s="1347"/>
      <c r="I19" s="1347"/>
      <c r="J19" s="1347"/>
      <c r="K19" s="1488"/>
      <c r="L19" s="512"/>
      <c r="M19" s="513"/>
    </row>
    <row r="20" spans="1:13" ht="16" customHeight="1">
      <c r="A20" s="359"/>
      <c r="B20" s="1420" t="s">
        <v>426</v>
      </c>
      <c r="C20" s="1420"/>
      <c r="D20" s="1420"/>
      <c r="E20" s="1420"/>
      <c r="F20" s="1420"/>
      <c r="G20" s="1420"/>
      <c r="H20" s="95"/>
      <c r="I20" s="95"/>
      <c r="J20" s="95"/>
      <c r="K20" s="242"/>
      <c r="L20" s="514"/>
      <c r="M20" s="414"/>
    </row>
    <row r="21" spans="1:13" ht="16" customHeight="1">
      <c r="A21" s="352"/>
      <c r="B21" s="1420" t="s">
        <v>427</v>
      </c>
      <c r="C21" s="1420"/>
      <c r="D21" s="1420"/>
      <c r="E21" s="1420"/>
      <c r="F21" s="1420"/>
      <c r="G21" s="1420"/>
      <c r="H21" s="95"/>
      <c r="I21" s="95"/>
      <c r="J21" s="95"/>
      <c r="K21" s="346"/>
      <c r="L21" s="514">
        <v>1530</v>
      </c>
      <c r="M21" s="414">
        <v>295</v>
      </c>
    </row>
    <row r="22" spans="1:13" ht="16" customHeight="1">
      <c r="A22" s="352"/>
      <c r="B22" s="1428" t="s">
        <v>305</v>
      </c>
      <c r="C22" s="1428"/>
      <c r="D22" s="1428"/>
      <c r="E22" s="1428"/>
      <c r="F22" s="1428"/>
      <c r="G22" s="1428"/>
      <c r="H22" s="101"/>
      <c r="I22" s="101"/>
      <c r="J22" s="101"/>
      <c r="K22" s="346"/>
      <c r="L22" s="514">
        <v>0</v>
      </c>
      <c r="M22" s="414">
        <v>25</v>
      </c>
    </row>
    <row r="23" spans="1:13" ht="16" customHeight="1" thickBot="1">
      <c r="A23" s="352"/>
      <c r="B23" s="1429"/>
      <c r="C23" s="1429"/>
      <c r="D23" s="1429"/>
      <c r="E23" s="1429"/>
      <c r="F23" s="1429"/>
      <c r="G23" s="1429"/>
      <c r="H23" s="1429"/>
      <c r="I23" s="1429"/>
      <c r="J23" s="1429"/>
      <c r="K23" s="502"/>
      <c r="L23" s="511">
        <v>1530</v>
      </c>
      <c r="M23" s="501">
        <v>320</v>
      </c>
    </row>
    <row r="24" spans="1:13" ht="9" customHeight="1" thickTop="1">
      <c r="A24" s="352"/>
      <c r="B24" s="100"/>
      <c r="C24" s="100"/>
      <c r="D24" s="100"/>
      <c r="E24" s="100"/>
      <c r="F24" s="100"/>
      <c r="G24" s="100"/>
      <c r="H24" s="100"/>
      <c r="I24" s="100"/>
      <c r="J24" s="100"/>
      <c r="K24" s="480"/>
      <c r="L24" s="481"/>
      <c r="M24" s="414"/>
    </row>
    <row r="25" spans="1:13" ht="14" customHeight="1">
      <c r="A25" s="352"/>
      <c r="B25" s="1420" t="s">
        <v>428</v>
      </c>
      <c r="C25" s="1420"/>
      <c r="D25" s="1420"/>
      <c r="E25" s="1420"/>
      <c r="F25" s="1420"/>
      <c r="G25" s="1420"/>
      <c r="H25" s="1420"/>
      <c r="I25" s="1420"/>
      <c r="J25" s="1420"/>
      <c r="K25" s="480"/>
      <c r="L25" s="481"/>
      <c r="M25" s="480"/>
    </row>
    <row r="26" spans="1:13" ht="14" customHeight="1">
      <c r="A26" s="352"/>
      <c r="B26" s="1482" t="s">
        <v>429</v>
      </c>
      <c r="C26" s="1482"/>
      <c r="D26" s="1482"/>
      <c r="E26" s="1482"/>
      <c r="F26" s="1482"/>
      <c r="G26" s="1482"/>
      <c r="H26" s="1482"/>
      <c r="I26" s="1482"/>
      <c r="J26" s="1482"/>
      <c r="K26" s="480"/>
      <c r="L26" s="481"/>
      <c r="M26" s="480"/>
    </row>
    <row r="27" spans="1:13" ht="14" customHeight="1">
      <c r="A27" s="352"/>
      <c r="B27" s="95"/>
      <c r="C27" s="95"/>
      <c r="D27" s="95"/>
      <c r="E27" s="95"/>
      <c r="F27" s="95"/>
      <c r="G27" s="95"/>
      <c r="H27" s="95"/>
      <c r="I27" s="95"/>
      <c r="J27" s="481"/>
      <c r="K27" s="480"/>
      <c r="L27" s="481"/>
      <c r="M27" s="480"/>
    </row>
    <row r="28" spans="1:13" ht="14" customHeight="1">
      <c r="A28" s="352"/>
      <c r="B28" s="100"/>
      <c r="C28" s="100"/>
      <c r="D28" s="100"/>
      <c r="E28" s="100"/>
      <c r="F28" s="100"/>
      <c r="G28" s="100"/>
      <c r="H28" s="100"/>
      <c r="I28" s="95"/>
      <c r="J28" s="481"/>
      <c r="K28" s="480"/>
      <c r="L28" s="481"/>
      <c r="M28" s="480"/>
    </row>
    <row r="29" spans="1:13" ht="19.5" customHeight="1">
      <c r="A29" s="352"/>
      <c r="B29" s="100"/>
      <c r="C29" s="100"/>
      <c r="D29" s="100"/>
      <c r="E29" s="100"/>
      <c r="F29" s="100"/>
      <c r="G29" s="100"/>
      <c r="H29" s="100"/>
      <c r="I29" s="95"/>
      <c r="J29" s="219"/>
      <c r="K29" s="242"/>
      <c r="L29" s="219"/>
      <c r="M29" s="242"/>
    </row>
    <row r="30" spans="1:13" ht="14">
      <c r="A30" s="352"/>
      <c r="L30" s="1487"/>
      <c r="M30" s="1487"/>
    </row>
    <row r="31" spans="1:13" ht="23" customHeight="1">
      <c r="A31" s="352"/>
      <c r="B31" s="100"/>
      <c r="C31" s="95"/>
      <c r="D31" s="95"/>
      <c r="E31" s="95"/>
      <c r="F31" s="95"/>
      <c r="G31" s="88"/>
      <c r="H31" s="235"/>
      <c r="I31" s="254"/>
      <c r="J31" s="495"/>
      <c r="K31" s="495"/>
      <c r="L31" s="507"/>
      <c r="M31" s="508"/>
    </row>
    <row r="32" spans="1:13" ht="20.5" customHeight="1">
      <c r="A32" s="352"/>
      <c r="B32" s="100"/>
      <c r="C32" s="95"/>
      <c r="D32" s="95"/>
      <c r="E32" s="95"/>
      <c r="F32" s="95"/>
      <c r="G32" s="88"/>
      <c r="H32" s="505"/>
      <c r="I32" s="254"/>
      <c r="J32" s="496"/>
      <c r="K32" s="187"/>
      <c r="L32" s="496"/>
      <c r="M32" s="143"/>
    </row>
    <row r="33" spans="1:13" ht="16.5" customHeight="1">
      <c r="A33" s="352"/>
      <c r="B33" s="1420"/>
      <c r="C33" s="1420"/>
      <c r="D33" s="1420"/>
      <c r="E33" s="1420"/>
      <c r="F33" s="1420"/>
      <c r="G33" s="1420"/>
      <c r="H33" s="1420"/>
      <c r="I33" s="1420"/>
      <c r="J33" s="1420"/>
      <c r="K33" s="242"/>
      <c r="L33" s="481"/>
      <c r="M33" s="414"/>
    </row>
    <row r="34" spans="1:13" ht="16.5" customHeight="1">
      <c r="A34" s="352"/>
      <c r="B34" s="1420"/>
      <c r="C34" s="1420"/>
      <c r="D34" s="1420"/>
      <c r="E34" s="1420"/>
      <c r="F34" s="1420"/>
      <c r="G34" s="1420"/>
      <c r="H34" s="1420"/>
      <c r="I34" s="1420"/>
      <c r="J34" s="1420"/>
      <c r="K34" s="346"/>
      <c r="L34" s="481"/>
      <c r="M34" s="414"/>
    </row>
    <row r="35" spans="1:13" ht="16.5" customHeight="1" hidden="1">
      <c r="A35" s="352"/>
      <c r="B35" s="1420"/>
      <c r="C35" s="1420"/>
      <c r="D35" s="1420"/>
      <c r="E35" s="1420"/>
      <c r="F35" s="1420"/>
      <c r="G35" s="1420"/>
      <c r="H35" s="1420"/>
      <c r="I35" s="1420"/>
      <c r="J35" s="1420"/>
      <c r="K35" s="346"/>
      <c r="L35" s="481"/>
      <c r="M35" s="414"/>
    </row>
    <row r="36" spans="1:13" ht="16.5" customHeight="1" hidden="1">
      <c r="A36" s="352"/>
      <c r="B36" s="1420"/>
      <c r="C36" s="1420"/>
      <c r="D36" s="1420"/>
      <c r="E36" s="1420"/>
      <c r="F36" s="1420"/>
      <c r="G36" s="1420"/>
      <c r="H36" s="1420"/>
      <c r="I36" s="1420"/>
      <c r="J36" s="1420"/>
      <c r="K36" s="480"/>
      <c r="L36" s="481"/>
      <c r="M36" s="414"/>
    </row>
    <row r="37" spans="1:13" ht="14" customHeight="1" hidden="1">
      <c r="A37" s="352"/>
      <c r="B37" s="1420"/>
      <c r="C37" s="1420"/>
      <c r="D37" s="1420"/>
      <c r="E37" s="1420"/>
      <c r="F37" s="1420"/>
      <c r="G37" s="1420"/>
      <c r="H37" s="1420"/>
      <c r="I37" s="1420"/>
      <c r="J37" s="1420"/>
      <c r="K37" s="1420"/>
      <c r="L37" s="1420"/>
      <c r="M37" s="1420"/>
    </row>
    <row r="38" spans="1:13" ht="14" customHeight="1" hidden="1">
      <c r="A38" s="352"/>
      <c r="B38" s="95"/>
      <c r="C38" s="95"/>
      <c r="D38" s="95"/>
      <c r="E38" s="95"/>
      <c r="F38" s="95"/>
      <c r="G38" s="95"/>
      <c r="H38" s="95"/>
      <c r="I38" s="95"/>
      <c r="J38" s="95"/>
      <c r="K38" s="95"/>
      <c r="L38" s="95"/>
      <c r="M38" s="95"/>
    </row>
    <row r="39" spans="1:13" ht="14" customHeight="1" hidden="1">
      <c r="A39" s="352"/>
      <c r="B39" s="95"/>
      <c r="C39" s="95"/>
      <c r="D39" s="95"/>
      <c r="E39" s="95"/>
      <c r="F39" s="95"/>
      <c r="G39" s="95"/>
      <c r="H39" s="95"/>
      <c r="I39" s="95"/>
      <c r="J39" s="95"/>
      <c r="K39" s="95"/>
      <c r="L39" s="95"/>
      <c r="M39" s="95"/>
    </row>
    <row r="40" spans="2:13" ht="14.5" customHeight="1" hidden="1">
      <c r="B40" s="269"/>
      <c r="C40" s="269"/>
      <c r="D40" s="269"/>
      <c r="E40" s="269"/>
      <c r="F40" s="115"/>
      <c r="G40" s="115"/>
      <c r="H40" s="115"/>
      <c r="I40" s="254"/>
      <c r="J40" s="369"/>
      <c r="K40" s="268"/>
      <c r="L40" s="369"/>
      <c r="M40" s="268"/>
    </row>
    <row r="41" spans="2:13" ht="14" hidden="1">
      <c r="B41" s="115"/>
      <c r="I41" s="254"/>
      <c r="J41" s="369"/>
      <c r="K41" s="268"/>
      <c r="L41" s="369"/>
      <c r="M41" s="268"/>
    </row>
    <row r="42" spans="2:13" ht="14" hidden="1">
      <c r="B42" s="1452"/>
      <c r="C42" s="1452"/>
      <c r="D42" s="1452"/>
      <c r="E42" s="1452"/>
      <c r="J42" s="51"/>
      <c r="K42" s="271"/>
      <c r="L42" s="52"/>
      <c r="M42" s="272"/>
    </row>
    <row r="43" spans="2:13" ht="14" hidden="1">
      <c r="B43" s="113"/>
      <c r="C43" s="270"/>
      <c r="D43" s="270"/>
      <c r="E43" s="270"/>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51"/>
      <c r="K46" s="271"/>
      <c r="L46" s="52"/>
      <c r="M46" s="272"/>
    </row>
    <row r="47" spans="2:13" ht="14" hidden="1">
      <c r="B47" s="113"/>
      <c r="C47" s="270"/>
      <c r="D47" s="270"/>
      <c r="E47" s="270"/>
      <c r="J47" s="51"/>
      <c r="K47" s="271"/>
      <c r="L47" s="52"/>
      <c r="M47" s="272"/>
    </row>
    <row r="48" spans="2:13" ht="14" hidden="1">
      <c r="B48" s="113"/>
      <c r="C48" s="270"/>
      <c r="D48" s="270"/>
      <c r="E48" s="270"/>
      <c r="J48" s="51"/>
      <c r="K48" s="271"/>
      <c r="L48" s="52"/>
      <c r="M48" s="272"/>
    </row>
    <row r="49" spans="2:13" ht="14" hidden="1">
      <c r="B49" s="113"/>
      <c r="C49" s="270"/>
      <c r="D49" s="270"/>
      <c r="E49" s="270"/>
      <c r="J49" s="51"/>
      <c r="K49" s="271"/>
      <c r="L49" s="52"/>
      <c r="M49" s="272"/>
    </row>
    <row r="50" spans="2:13" ht="14" hidden="1">
      <c r="B50" s="113"/>
      <c r="C50" s="270"/>
      <c r="D50" s="270"/>
      <c r="E50" s="270"/>
      <c r="J50" s="51"/>
      <c r="K50" s="271"/>
      <c r="L50" s="52"/>
      <c r="M50" s="272"/>
    </row>
    <row r="51" spans="2:13" ht="14" hidden="1">
      <c r="B51" s="113"/>
      <c r="C51" s="270"/>
      <c r="D51" s="270"/>
      <c r="E51" s="270"/>
      <c r="J51" s="51"/>
      <c r="K51" s="271"/>
      <c r="L51" s="52"/>
      <c r="M51" s="272"/>
    </row>
    <row r="52" spans="2:13" ht="14" hidden="1">
      <c r="B52" s="113"/>
      <c r="C52" s="270"/>
      <c r="D52" s="270"/>
      <c r="E52" s="270"/>
      <c r="J52" s="51"/>
      <c r="K52" s="271"/>
      <c r="L52" s="52"/>
      <c r="M52" s="272"/>
    </row>
    <row r="53" spans="2:13" ht="14" hidden="1">
      <c r="B53" s="113"/>
      <c r="C53" s="270"/>
      <c r="D53" s="270"/>
      <c r="E53" s="270"/>
      <c r="J53" s="273"/>
      <c r="K53" s="274"/>
      <c r="L53" s="52"/>
      <c r="M53" s="272"/>
    </row>
    <row r="54" spans="2:13" ht="14" hidden="1">
      <c r="B54" s="1452"/>
      <c r="C54" s="1452"/>
      <c r="D54" s="1452"/>
      <c r="E54" s="1452"/>
      <c r="J54" s="273"/>
      <c r="K54" s="274"/>
      <c r="L54" s="52"/>
      <c r="M54" s="272"/>
    </row>
    <row r="55" spans="2:13" ht="14" hidden="1">
      <c r="B55" s="113"/>
      <c r="C55" s="270"/>
      <c r="D55" s="270"/>
      <c r="E55" s="270"/>
      <c r="F55" s="270"/>
      <c r="G55" s="270"/>
      <c r="H55" s="270"/>
      <c r="I55" s="270"/>
      <c r="J55" s="51"/>
      <c r="K55" s="274"/>
      <c r="L55" s="52"/>
      <c r="M55" s="272"/>
    </row>
    <row r="56" spans="2:13" ht="14" hidden="1">
      <c r="B56" s="275"/>
      <c r="C56" s="270"/>
      <c r="D56" s="270"/>
      <c r="E56" s="270"/>
      <c r="F56" s="276"/>
      <c r="G56" s="272"/>
      <c r="J56" s="370"/>
      <c r="L56" s="371"/>
      <c r="M56" s="279"/>
    </row>
    <row r="57" spans="2:13" ht="14" hidden="1">
      <c r="B57" s="280"/>
      <c r="C57" s="281"/>
      <c r="D57" s="282"/>
      <c r="E57" s="283"/>
      <c r="F57" s="284"/>
      <c r="G57" s="285"/>
      <c r="J57" s="370"/>
      <c r="L57" s="371"/>
      <c r="M57" s="279"/>
    </row>
    <row r="58" spans="2:13" ht="14.5" customHeight="1" hidden="1">
      <c r="B58" s="286"/>
      <c r="C58" s="287"/>
      <c r="D58" s="288"/>
      <c r="E58" s="289"/>
      <c r="F58" s="290"/>
      <c r="G58" s="291"/>
      <c r="J58" s="370"/>
      <c r="L58" s="371"/>
      <c r="M58" s="279"/>
    </row>
    <row r="59" spans="2:13" ht="14.5" customHeight="1" hidden="1">
      <c r="B59" s="292"/>
      <c r="C59" s="293"/>
      <c r="D59" s="290"/>
      <c r="E59" s="294"/>
      <c r="F59" s="295"/>
      <c r="G59" s="294"/>
      <c r="J59" s="370"/>
      <c r="L59" s="371"/>
      <c r="M59" s="279"/>
    </row>
    <row r="60" spans="2:13" ht="14.5" customHeight="1" hidden="1">
      <c r="B60" s="296"/>
      <c r="C60" s="297"/>
      <c r="D60" s="295"/>
      <c r="E60" s="294"/>
      <c r="F60" s="298"/>
      <c r="G60" s="298"/>
      <c r="H60" s="298"/>
      <c r="I60" s="298"/>
      <c r="J60" s="372"/>
      <c r="K60" s="300"/>
      <c r="L60" s="373"/>
      <c r="M60" s="302"/>
    </row>
    <row r="61" spans="2:13" ht="14.5" customHeight="1" hidden="1">
      <c r="B61" s="303"/>
      <c r="C61" s="298"/>
      <c r="D61" s="298"/>
      <c r="E61" s="298"/>
      <c r="F61" s="304"/>
      <c r="G61" s="304"/>
      <c r="H61" s="304"/>
      <c r="I61" s="304"/>
      <c r="J61" s="374"/>
      <c r="K61" s="306"/>
      <c r="L61" s="375"/>
      <c r="M61" s="308"/>
    </row>
    <row r="62" spans="2:13" ht="14.5" customHeight="1" hidden="1">
      <c r="B62" s="309"/>
      <c r="C62" s="304"/>
      <c r="D62" s="304"/>
      <c r="E62" s="304"/>
      <c r="F62" s="304"/>
      <c r="G62" s="304"/>
      <c r="H62" s="304"/>
      <c r="I62" s="304"/>
      <c r="J62" s="375"/>
      <c r="K62" s="306"/>
      <c r="L62" s="375"/>
      <c r="M62" s="308"/>
    </row>
    <row r="63" spans="2:13" ht="14.5" customHeight="1" hidden="1">
      <c r="B63" s="309"/>
      <c r="C63" s="304"/>
      <c r="D63" s="304"/>
      <c r="E63" s="304"/>
      <c r="F63" s="310"/>
      <c r="G63" s="310"/>
      <c r="H63" s="310"/>
      <c r="I63" s="310"/>
      <c r="J63" s="376"/>
      <c r="K63" s="312"/>
      <c r="L63" s="376"/>
      <c r="M63" s="313"/>
    </row>
    <row r="64" spans="2:13" ht="14.5" customHeight="1" hidden="1">
      <c r="B64" s="314"/>
      <c r="C64" s="310"/>
      <c r="D64" s="310"/>
      <c r="E64" s="310"/>
      <c r="F64" s="270"/>
      <c r="G64" s="270"/>
      <c r="H64" s="270"/>
      <c r="I64" s="270"/>
      <c r="J64" s="371"/>
      <c r="L64" s="371"/>
      <c r="M64" s="279"/>
    </row>
    <row r="65" spans="2:13" ht="14.5" customHeight="1" hidden="1">
      <c r="B65" s="275"/>
      <c r="C65" s="270"/>
      <c r="D65" s="270"/>
      <c r="E65" s="270"/>
      <c r="F65" s="315"/>
      <c r="G65" s="315"/>
      <c r="H65" s="315"/>
      <c r="I65" s="315"/>
      <c r="J65" s="373"/>
      <c r="K65" s="300"/>
      <c r="L65" s="373"/>
      <c r="M65" s="316"/>
    </row>
    <row r="66" spans="2:5" ht="14.5" customHeight="1" hidden="1">
      <c r="B66" s="303"/>
      <c r="C66" s="315"/>
      <c r="D66" s="315"/>
      <c r="E66" s="315"/>
    </row>
    <row r="73" spans="2:15" s="351" customFormat="1" ht="0" customHeight="1" hidden="1">
      <c r="B73" s="235"/>
      <c r="C73" s="236"/>
      <c r="D73" s="236"/>
      <c r="E73" s="236"/>
      <c r="F73" s="236"/>
      <c r="G73" s="236"/>
      <c r="H73" s="236"/>
      <c r="I73" s="236"/>
      <c r="J73" s="236"/>
      <c r="K73" s="236"/>
      <c r="L73" s="236"/>
      <c r="M73" s="236"/>
      <c r="N73" s="236"/>
      <c r="O73" s="236"/>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7" spans="2:15" s="351" customFormat="1" ht="0" customHeight="1" hidden="1">
      <c r="B77" s="235"/>
      <c r="C77" s="236"/>
      <c r="D77" s="236"/>
      <c r="E77" s="236"/>
      <c r="F77" s="236"/>
      <c r="G77" s="236"/>
      <c r="H77" s="236"/>
      <c r="I77" s="236"/>
      <c r="J77" s="236"/>
      <c r="K77" s="236"/>
      <c r="L77" s="236"/>
      <c r="M77" s="236"/>
      <c r="N77" s="236"/>
      <c r="O77"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row r="80" spans="2:15" s="351" customFormat="1" ht="0" customHeight="1" hidden="1">
      <c r="B80" s="235"/>
      <c r="C80" s="236"/>
      <c r="D80" s="236"/>
      <c r="E80" s="236"/>
      <c r="F80" s="236"/>
      <c r="G80" s="236"/>
      <c r="H80" s="236"/>
      <c r="I80" s="236"/>
      <c r="J80" s="236"/>
      <c r="K80" s="236"/>
      <c r="L80" s="236"/>
      <c r="M80" s="236"/>
      <c r="N80" s="236"/>
      <c r="O80" s="236"/>
    </row>
    <row r="81" spans="2:15" s="351" customFormat="1" ht="0" customHeight="1" hidden="1">
      <c r="B81" s="235"/>
      <c r="C81" s="236"/>
      <c r="D81" s="236"/>
      <c r="E81" s="236"/>
      <c r="F81" s="236"/>
      <c r="G81" s="236"/>
      <c r="H81" s="236"/>
      <c r="I81" s="236"/>
      <c r="J81" s="236"/>
      <c r="K81" s="236"/>
      <c r="L81" s="236"/>
      <c r="M81" s="236"/>
      <c r="N81" s="236"/>
      <c r="O81" s="236"/>
    </row>
    <row r="82" spans="2:15" s="351" customFormat="1" ht="0" customHeight="1" hidden="1">
      <c r="B82" s="235"/>
      <c r="C82" s="236"/>
      <c r="D82" s="236"/>
      <c r="E82" s="236"/>
      <c r="F82" s="236"/>
      <c r="G82" s="236"/>
      <c r="H82" s="236"/>
      <c r="I82" s="236"/>
      <c r="J82" s="236"/>
      <c r="K82" s="236"/>
      <c r="L82" s="236"/>
      <c r="M82" s="236"/>
      <c r="N82" s="236"/>
      <c r="O82" s="236"/>
    </row>
    <row r="83" spans="2:15" s="351" customFormat="1" ht="0" customHeight="1" hidden="1">
      <c r="B83" s="235"/>
      <c r="C83" s="236"/>
      <c r="D83" s="236"/>
      <c r="E83" s="236"/>
      <c r="F83" s="236"/>
      <c r="G83" s="236"/>
      <c r="H83" s="236"/>
      <c r="I83" s="236"/>
      <c r="J83" s="236"/>
      <c r="K83" s="236"/>
      <c r="L83" s="236"/>
      <c r="M83" s="236"/>
      <c r="N83" s="236"/>
      <c r="O83" s="236"/>
    </row>
    <row r="84" spans="2:15" s="351" customFormat="1" ht="0" customHeight="1" hidden="1">
      <c r="B84" s="235"/>
      <c r="C84" s="236"/>
      <c r="D84" s="236"/>
      <c r="E84" s="236"/>
      <c r="F84" s="236"/>
      <c r="G84" s="236"/>
      <c r="H84" s="236"/>
      <c r="I84" s="236"/>
      <c r="J84" s="236"/>
      <c r="K84" s="236"/>
      <c r="L84" s="236"/>
      <c r="M84" s="236"/>
      <c r="N84" s="236"/>
      <c r="O84" s="236"/>
    </row>
    <row r="85" spans="2:15" s="351" customFormat="1" ht="0" customHeight="1" hidden="1">
      <c r="B85" s="235"/>
      <c r="C85" s="236"/>
      <c r="D85" s="236"/>
      <c r="E85" s="236"/>
      <c r="F85" s="236"/>
      <c r="G85" s="236"/>
      <c r="H85" s="236"/>
      <c r="I85" s="236"/>
      <c r="J85" s="236"/>
      <c r="K85" s="236"/>
      <c r="L85" s="236"/>
      <c r="M85" s="236"/>
      <c r="N85" s="236"/>
      <c r="O85" s="236"/>
    </row>
    <row r="86" spans="2:15" s="351" customFormat="1" ht="0" customHeight="1" hidden="1">
      <c r="B86" s="235"/>
      <c r="C86" s="236"/>
      <c r="D86" s="236"/>
      <c r="E86" s="236"/>
      <c r="F86" s="236"/>
      <c r="G86" s="236"/>
      <c r="H86" s="236"/>
      <c r="I86" s="236"/>
      <c r="J86" s="236"/>
      <c r="K86" s="236"/>
      <c r="L86" s="236"/>
      <c r="M86" s="236"/>
      <c r="N86" s="236"/>
      <c r="O86" s="236"/>
    </row>
    <row r="87" spans="2:15" s="351" customFormat="1" ht="0" customHeight="1" hidden="1">
      <c r="B87" s="235"/>
      <c r="C87" s="236"/>
      <c r="D87" s="236"/>
      <c r="E87" s="236"/>
      <c r="F87" s="236"/>
      <c r="G87" s="236"/>
      <c r="H87" s="236"/>
      <c r="I87" s="236"/>
      <c r="J87" s="236"/>
      <c r="K87" s="236"/>
      <c r="L87" s="236"/>
      <c r="M87" s="236"/>
      <c r="N87" s="236"/>
      <c r="O87" s="236"/>
    </row>
    <row r="88" spans="2:15" s="351" customFormat="1" ht="0" customHeight="1" hidden="1">
      <c r="B88" s="235"/>
      <c r="C88" s="236"/>
      <c r="D88" s="236"/>
      <c r="E88" s="236"/>
      <c r="F88" s="236"/>
      <c r="G88" s="236"/>
      <c r="H88" s="236"/>
      <c r="I88" s="236"/>
      <c r="J88" s="236"/>
      <c r="K88" s="236"/>
      <c r="L88" s="236"/>
      <c r="M88" s="236"/>
      <c r="N88" s="236"/>
      <c r="O88" s="236"/>
    </row>
    <row r="89" spans="2:15" s="351" customFormat="1" ht="0" customHeight="1" hidden="1">
      <c r="B89" s="235"/>
      <c r="C89" s="236"/>
      <c r="D89" s="236"/>
      <c r="E89" s="236"/>
      <c r="F89" s="236"/>
      <c r="G89" s="236"/>
      <c r="H89" s="236"/>
      <c r="I89" s="236"/>
      <c r="J89" s="236"/>
      <c r="K89" s="236"/>
      <c r="L89" s="236"/>
      <c r="M89" s="236"/>
      <c r="N89" s="236"/>
      <c r="O89" s="236"/>
    </row>
    <row r="90" spans="2:15" s="351" customFormat="1" ht="0" customHeight="1" hidden="1">
      <c r="B90" s="235"/>
      <c r="C90" s="236"/>
      <c r="D90" s="236"/>
      <c r="E90" s="236"/>
      <c r="F90" s="236"/>
      <c r="G90" s="236"/>
      <c r="H90" s="236"/>
      <c r="I90" s="236"/>
      <c r="J90" s="236"/>
      <c r="K90" s="236"/>
      <c r="L90" s="236"/>
      <c r="M90" s="236"/>
      <c r="N90" s="236"/>
      <c r="O90" s="236"/>
    </row>
    <row r="91" spans="2:15" s="351" customFormat="1" ht="0" customHeight="1" hidden="1">
      <c r="B91" s="235"/>
      <c r="C91" s="236"/>
      <c r="D91" s="236"/>
      <c r="E91" s="236"/>
      <c r="F91" s="236"/>
      <c r="G91" s="236"/>
      <c r="H91" s="236"/>
      <c r="I91" s="236"/>
      <c r="J91" s="236"/>
      <c r="K91" s="236"/>
      <c r="L91" s="236"/>
      <c r="M91" s="236"/>
      <c r="N91" s="236"/>
      <c r="O91" s="236"/>
    </row>
    <row r="92" spans="2:15" s="351" customFormat="1" ht="0" customHeight="1" hidden="1">
      <c r="B92" s="235"/>
      <c r="C92" s="236"/>
      <c r="D92" s="236"/>
      <c r="E92" s="236"/>
      <c r="F92" s="236"/>
      <c r="G92" s="236"/>
      <c r="H92" s="236"/>
      <c r="I92" s="236"/>
      <c r="J92" s="236"/>
      <c r="K92" s="236"/>
      <c r="L92" s="236"/>
      <c r="M92" s="236"/>
      <c r="N92" s="236"/>
      <c r="O92" s="236"/>
    </row>
    <row r="93" spans="2:15" s="351" customFormat="1" ht="0" customHeight="1" hidden="1">
      <c r="B93" s="235"/>
      <c r="C93" s="236"/>
      <c r="D93" s="236"/>
      <c r="E93" s="236"/>
      <c r="F93" s="236"/>
      <c r="G93" s="236"/>
      <c r="H93" s="236"/>
      <c r="I93" s="236"/>
      <c r="J93" s="236"/>
      <c r="K93" s="236"/>
      <c r="L93" s="236"/>
      <c r="M93" s="236"/>
      <c r="N93" s="236"/>
      <c r="O93" s="236"/>
    </row>
    <row r="94" spans="2:15" s="351" customFormat="1" ht="0" customHeight="1" hidden="1">
      <c r="B94" s="235"/>
      <c r="C94" s="236"/>
      <c r="D94" s="236"/>
      <c r="E94" s="236"/>
      <c r="F94" s="236"/>
      <c r="G94" s="236"/>
      <c r="H94" s="236"/>
      <c r="I94" s="236"/>
      <c r="J94" s="236"/>
      <c r="K94" s="236"/>
      <c r="L94" s="236"/>
      <c r="M94" s="236"/>
      <c r="N94" s="236"/>
      <c r="O94" s="236"/>
    </row>
    <row r="95" spans="2:15" s="351" customFormat="1" ht="0" customHeight="1" hidden="1">
      <c r="B95" s="235"/>
      <c r="C95" s="236"/>
      <c r="D95" s="236"/>
      <c r="E95" s="236"/>
      <c r="F95" s="236"/>
      <c r="G95" s="236"/>
      <c r="H95" s="236"/>
      <c r="I95" s="236"/>
      <c r="J95" s="236"/>
      <c r="K95" s="236"/>
      <c r="L95" s="236"/>
      <c r="M95" s="236"/>
      <c r="N95" s="236"/>
      <c r="O95" s="236"/>
    </row>
    <row r="96" spans="2:15" s="351" customFormat="1" ht="0" customHeight="1" hidden="1">
      <c r="B96" s="235"/>
      <c r="C96" s="236"/>
      <c r="D96" s="236"/>
      <c r="E96" s="236"/>
      <c r="F96" s="236"/>
      <c r="G96" s="236"/>
      <c r="H96" s="236"/>
      <c r="I96" s="236"/>
      <c r="J96" s="236"/>
      <c r="K96" s="236"/>
      <c r="L96" s="236"/>
      <c r="M96" s="236"/>
      <c r="N96" s="236"/>
      <c r="O96" s="236"/>
    </row>
    <row r="97" spans="2:15" s="351" customFormat="1" ht="0" customHeight="1" hidden="1">
      <c r="B97" s="235"/>
      <c r="C97" s="236"/>
      <c r="D97" s="236"/>
      <c r="E97" s="236"/>
      <c r="F97" s="236"/>
      <c r="G97" s="236"/>
      <c r="H97" s="236"/>
      <c r="I97" s="236"/>
      <c r="J97" s="236"/>
      <c r="K97" s="236"/>
      <c r="L97" s="236"/>
      <c r="M97" s="236"/>
      <c r="N97" s="236"/>
      <c r="O97" s="236"/>
    </row>
    <row r="98" spans="2:15" s="351" customFormat="1" ht="0" customHeight="1" hidden="1">
      <c r="B98" s="235"/>
      <c r="C98" s="236"/>
      <c r="D98" s="236"/>
      <c r="E98" s="236"/>
      <c r="F98" s="236"/>
      <c r="G98" s="236"/>
      <c r="H98" s="236"/>
      <c r="I98" s="236"/>
      <c r="J98" s="236"/>
      <c r="K98" s="236"/>
      <c r="L98" s="236"/>
      <c r="M98" s="236"/>
      <c r="N98" s="236"/>
      <c r="O98" s="236"/>
    </row>
    <row r="99" spans="2:15" s="351" customFormat="1" ht="0" customHeight="1" hidden="1">
      <c r="B99" s="235"/>
      <c r="C99" s="236"/>
      <c r="D99" s="236"/>
      <c r="E99" s="236"/>
      <c r="F99" s="236"/>
      <c r="G99" s="236"/>
      <c r="H99" s="236"/>
      <c r="I99" s="236"/>
      <c r="J99" s="236"/>
      <c r="K99" s="236"/>
      <c r="L99" s="236"/>
      <c r="M99" s="236"/>
      <c r="N99" s="236"/>
      <c r="O99" s="236"/>
    </row>
    <row r="100" spans="2:15" s="351" customFormat="1" ht="0" customHeight="1" hidden="1">
      <c r="B100" s="235"/>
      <c r="C100" s="236"/>
      <c r="D100" s="236"/>
      <c r="E100" s="236"/>
      <c r="F100" s="236"/>
      <c r="G100" s="236"/>
      <c r="H100" s="236"/>
      <c r="I100" s="236"/>
      <c r="J100" s="236"/>
      <c r="K100" s="236"/>
      <c r="L100" s="236"/>
      <c r="M100" s="236"/>
      <c r="N100" s="236"/>
      <c r="O100" s="236"/>
    </row>
  </sheetData>
  <mergeCells count="16">
    <mergeCell ref="L16:M16"/>
    <mergeCell ref="B23:J23"/>
    <mergeCell ref="L30:M30"/>
    <mergeCell ref="B33:J33"/>
    <mergeCell ref="B34:J34"/>
    <mergeCell ref="B35:J35"/>
    <mergeCell ref="B36:J36"/>
    <mergeCell ref="B42:E42"/>
    <mergeCell ref="B54:E54"/>
    <mergeCell ref="B19:K19"/>
    <mergeCell ref="B20:G20"/>
    <mergeCell ref="B21:G21"/>
    <mergeCell ref="B22:G22"/>
    <mergeCell ref="B25:J25"/>
    <mergeCell ref="B26:J26"/>
    <mergeCell ref="B37:M37"/>
  </mergeCells>
  <pageMargins left="0.7" right="0.7" top="0.75" bottom="0.75" header="0.3" footer="0.3"/>
  <pageSetup orientation="portrait" paperSize="9"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C4179D7-A0C8-4802-B5CB-C3BEC8006D92}">
  <sheetPr>
    <tabColor rgb="FF00CCCC"/>
  </sheetPr>
  <dimension ref="A1:L4"/>
  <sheetViews>
    <sheetView showGridLines="0" workbookViewId="0" topLeftCell="A1"/>
  </sheetViews>
  <sheetFormatPr defaultColWidth="0" defaultRowHeight="14.5" customHeight="1" zeroHeight="1"/>
  <cols>
    <col min="1" max="11" width="8.857142857142858" customWidth="1"/>
    <col min="12" max="12" width="9.428571428571429"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CD83BEE-EC96-4B4E-B97A-908A4B71A47A}">
  <sheetPr>
    <tabColor rgb="FFFFFF00"/>
  </sheetPr>
  <dimension ref="A14:O94"/>
  <sheetViews>
    <sheetView showGridLines="0" workbookViewId="0" topLeftCell="A1">
      <selection pane="topLeft" activeCell="A24" sqref="A24:XFD25"/>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11.428571428571429" style="236" bestFit="1" customWidth="1"/>
    <col min="9" max="13" width="10.857142857142858"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ht="14"/>
    <row r="7" ht="14"/>
    <row r="8" ht="14"/>
    <row r="9" ht="14"/>
    <row r="10" ht="14"/>
    <row r="11" ht="14"/>
    <row r="12" ht="14"/>
    <row r="13" ht="14"/>
    <row r="14" spans="8:13" ht="33.5">
      <c r="H14" s="515" t="s">
        <v>430</v>
      </c>
      <c r="I14" s="467" t="s">
        <v>431</v>
      </c>
      <c r="J14" s="506" t="s">
        <v>432</v>
      </c>
      <c r="K14" s="467" t="s">
        <v>431</v>
      </c>
      <c r="L14" s="506" t="s">
        <v>433</v>
      </c>
      <c r="M14" s="467" t="s">
        <v>434</v>
      </c>
    </row>
    <row r="15" spans="1:13" ht="13.5" customHeight="1" thickBot="1">
      <c r="A15" s="352"/>
      <c r="B15" s="100"/>
      <c r="C15" s="95"/>
      <c r="D15" s="95"/>
      <c r="E15" s="95"/>
      <c r="F15" s="95"/>
      <c r="G15" s="88"/>
      <c r="H15" s="518" t="s">
        <v>435</v>
      </c>
      <c r="I15" s="519" t="s">
        <v>436</v>
      </c>
      <c r="J15" s="520" t="s">
        <v>435</v>
      </c>
      <c r="K15" s="519" t="s">
        <v>436</v>
      </c>
      <c r="L15" s="520" t="s">
        <v>437</v>
      </c>
      <c r="M15" s="519" t="s">
        <v>438</v>
      </c>
    </row>
    <row r="16" spans="1:13" ht="16" customHeight="1" thickTop="1">
      <c r="A16" s="359"/>
      <c r="B16" s="1489" t="s">
        <v>439</v>
      </c>
      <c r="C16" s="1490"/>
      <c r="D16" s="1490"/>
      <c r="E16" s="1490"/>
      <c r="F16" s="1490"/>
      <c r="G16" s="94"/>
      <c r="H16" s="516">
        <v>400000000</v>
      </c>
      <c r="I16" s="516">
        <v>40000</v>
      </c>
      <c r="J16" s="516">
        <v>86877600</v>
      </c>
      <c r="K16" s="516">
        <v>8620</v>
      </c>
      <c r="L16" s="527">
        <v>112.50</v>
      </c>
      <c r="M16" s="528">
        <v>9.8000000000000007</v>
      </c>
    </row>
    <row r="17" spans="1:13" ht="16" customHeight="1">
      <c r="A17" s="352"/>
      <c r="B17" s="1491" t="s">
        <v>440</v>
      </c>
      <c r="C17" s="1454"/>
      <c r="D17" s="1454"/>
      <c r="E17" s="1454"/>
      <c r="F17" s="1454"/>
      <c r="G17" s="95"/>
      <c r="H17" s="517">
        <v>400000000</v>
      </c>
      <c r="I17" s="517">
        <v>40000</v>
      </c>
      <c r="J17" s="517">
        <v>86877600</v>
      </c>
      <c r="K17" s="517">
        <v>8620</v>
      </c>
      <c r="L17" s="525">
        <v>99.54</v>
      </c>
      <c r="M17" s="526">
        <v>8.60</v>
      </c>
    </row>
    <row r="18" spans="1:13" ht="16" customHeight="1">
      <c r="A18" s="352"/>
      <c r="B18" s="1478" t="s">
        <v>441</v>
      </c>
      <c r="C18" s="1478"/>
      <c r="D18" s="1478"/>
      <c r="E18" s="1478"/>
      <c r="F18" s="1478"/>
      <c r="G18" s="101"/>
      <c r="H18" s="529">
        <v>400000000</v>
      </c>
      <c r="I18" s="529">
        <v>40000</v>
      </c>
      <c r="J18" s="529">
        <v>86877600</v>
      </c>
      <c r="K18" s="529">
        <v>8620</v>
      </c>
      <c r="L18" s="530">
        <v>108.47</v>
      </c>
      <c r="M18" s="531">
        <v>9.40</v>
      </c>
    </row>
    <row r="19" spans="1:13" ht="16" customHeight="1">
      <c r="A19" s="352"/>
      <c r="B19" s="100"/>
      <c r="C19" s="100"/>
      <c r="D19" s="100"/>
      <c r="E19" s="100"/>
      <c r="F19" s="100"/>
      <c r="G19" s="95"/>
      <c r="H19" s="467"/>
      <c r="I19" s="467"/>
      <c r="J19" s="467"/>
      <c r="K19" s="517"/>
      <c r="L19" s="521"/>
      <c r="M19" s="517"/>
    </row>
    <row r="20" spans="1:13" ht="9" customHeight="1">
      <c r="A20" s="352"/>
      <c r="B20" s="100"/>
      <c r="C20" s="100"/>
      <c r="D20" s="100"/>
      <c r="E20" s="100"/>
      <c r="F20" s="100"/>
      <c r="G20" s="100"/>
      <c r="H20" s="100"/>
      <c r="I20" s="100"/>
      <c r="J20" s="100"/>
      <c r="K20" s="480"/>
      <c r="L20" s="481"/>
      <c r="M20" s="414"/>
    </row>
    <row r="21" spans="1:13" ht="14" customHeight="1">
      <c r="A21" s="524"/>
      <c r="B21" s="1297" t="s">
        <v>1150</v>
      </c>
      <c r="C21" s="1298"/>
      <c r="D21" s="583"/>
      <c r="E21" s="583"/>
      <c r="F21" s="583"/>
      <c r="G21" s="583"/>
      <c r="H21" s="583"/>
      <c r="I21" s="583"/>
      <c r="J21" s="583"/>
      <c r="K21" s="583"/>
      <c r="L21" s="583"/>
      <c r="M21" s="583"/>
    </row>
    <row r="22" spans="1:13" ht="12" customHeight="1">
      <c r="A22" s="352"/>
      <c r="B22" s="1285" t="s">
        <v>1151</v>
      </c>
      <c r="C22" s="1298"/>
      <c r="D22" s="583"/>
      <c r="E22" s="583"/>
      <c r="F22" s="583"/>
      <c r="G22" s="583"/>
      <c r="H22" s="583"/>
      <c r="I22" s="583"/>
      <c r="J22" s="1292"/>
      <c r="K22" s="1293"/>
      <c r="L22" s="1292"/>
      <c r="M22" s="1293"/>
    </row>
    <row r="23" spans="1:13" ht="14" customHeight="1">
      <c r="A23" s="352"/>
      <c r="B23" s="1285" t="s">
        <v>1152</v>
      </c>
      <c r="C23" s="1298"/>
      <c r="D23" s="583"/>
      <c r="E23" s="583"/>
      <c r="F23" s="583"/>
      <c r="G23" s="583"/>
      <c r="H23" s="583"/>
      <c r="I23" s="583"/>
      <c r="J23" s="1292"/>
      <c r="K23" s="1293"/>
      <c r="L23" s="1292"/>
      <c r="M23" s="1293"/>
    </row>
    <row r="24" spans="1:13" ht="19.5" customHeight="1">
      <c r="A24" s="352"/>
      <c r="B24" s="1294"/>
      <c r="C24" s="1294"/>
      <c r="D24" s="1294"/>
      <c r="E24" s="1294"/>
      <c r="F24" s="1294"/>
      <c r="G24" s="1294"/>
      <c r="H24" s="1294"/>
      <c r="I24" s="583"/>
      <c r="J24" s="1295"/>
      <c r="K24" s="1296"/>
      <c r="L24" s="1295"/>
      <c r="M24" s="1296"/>
    </row>
    <row r="25" spans="1:13" ht="23" customHeight="1">
      <c r="A25" s="352"/>
      <c r="B25" s="100"/>
      <c r="C25" s="95"/>
      <c r="D25" s="95"/>
      <c r="E25" s="95"/>
      <c r="F25" s="95"/>
      <c r="G25" s="88"/>
      <c r="H25" s="235"/>
      <c r="I25" s="254"/>
      <c r="J25" s="495"/>
      <c r="K25" s="495"/>
      <c r="L25" s="507"/>
      <c r="M25" s="508"/>
    </row>
    <row r="26" spans="1:13" ht="20.5" customHeight="1">
      <c r="A26" s="352"/>
      <c r="B26" s="100"/>
      <c r="C26" s="95"/>
      <c r="D26" s="95"/>
      <c r="E26" s="95"/>
      <c r="F26" s="95"/>
      <c r="G26" s="88"/>
      <c r="H26" s="505"/>
      <c r="I26" s="254"/>
      <c r="J26" s="496"/>
      <c r="K26" s="187"/>
      <c r="L26" s="496"/>
      <c r="M26" s="143"/>
    </row>
    <row r="27" spans="1:13" ht="16.5" customHeight="1">
      <c r="A27" s="352"/>
      <c r="B27" s="1420"/>
      <c r="C27" s="1420"/>
      <c r="D27" s="1420"/>
      <c r="E27" s="1420"/>
      <c r="F27" s="1420"/>
      <c r="G27" s="1420"/>
      <c r="H27" s="1420"/>
      <c r="I27" s="1420"/>
      <c r="J27" s="1420"/>
      <c r="K27" s="242"/>
      <c r="L27" s="481"/>
      <c r="M27" s="414"/>
    </row>
    <row r="28" spans="1:13" ht="16.5" customHeight="1">
      <c r="A28" s="352"/>
      <c r="B28" s="1420"/>
      <c r="C28" s="1420"/>
      <c r="D28" s="1420"/>
      <c r="E28" s="1420"/>
      <c r="F28" s="1420"/>
      <c r="G28" s="1420"/>
      <c r="H28" s="1420"/>
      <c r="I28" s="1420"/>
      <c r="J28" s="1420"/>
      <c r="K28" s="346"/>
      <c r="L28" s="481"/>
      <c r="M28" s="414"/>
    </row>
    <row r="29" spans="1:13" ht="16.5" customHeight="1" hidden="1">
      <c r="A29" s="352"/>
      <c r="B29" s="1420"/>
      <c r="C29" s="1420"/>
      <c r="D29" s="1420"/>
      <c r="E29" s="1420"/>
      <c r="F29" s="1420"/>
      <c r="G29" s="1420"/>
      <c r="H29" s="1420"/>
      <c r="I29" s="1420"/>
      <c r="J29" s="1420"/>
      <c r="K29" s="346"/>
      <c r="L29" s="481"/>
      <c r="M29" s="414"/>
    </row>
    <row r="30" spans="1:13" ht="16.5" customHeight="1" hidden="1">
      <c r="A30" s="352"/>
      <c r="B30" s="1420"/>
      <c r="C30" s="1420"/>
      <c r="D30" s="1420"/>
      <c r="E30" s="1420"/>
      <c r="F30" s="1420"/>
      <c r="G30" s="1420"/>
      <c r="H30" s="1420"/>
      <c r="I30" s="1420"/>
      <c r="J30" s="1420"/>
      <c r="K30" s="480"/>
      <c r="L30" s="481"/>
      <c r="M30" s="414"/>
    </row>
    <row r="31" spans="1:13" ht="14" customHeight="1" hidden="1">
      <c r="A31" s="352"/>
      <c r="B31" s="1420"/>
      <c r="C31" s="1420"/>
      <c r="D31" s="1420"/>
      <c r="E31" s="1420"/>
      <c r="F31" s="1420"/>
      <c r="G31" s="1420"/>
      <c r="H31" s="1420"/>
      <c r="I31" s="1420"/>
      <c r="J31" s="1420"/>
      <c r="K31" s="1420"/>
      <c r="L31" s="1420"/>
      <c r="M31" s="1420"/>
    </row>
    <row r="32" spans="1:13" ht="14" customHeight="1" hidden="1">
      <c r="A32" s="352"/>
      <c r="B32" s="95"/>
      <c r="C32" s="95"/>
      <c r="D32" s="95"/>
      <c r="E32" s="95"/>
      <c r="F32" s="95"/>
      <c r="G32" s="95"/>
      <c r="H32" s="95"/>
      <c r="I32" s="95"/>
      <c r="J32" s="95"/>
      <c r="K32" s="95"/>
      <c r="L32" s="95"/>
      <c r="M32" s="95"/>
    </row>
    <row r="33" spans="1:13" ht="14" customHeight="1" hidden="1">
      <c r="A33" s="352"/>
      <c r="B33" s="95"/>
      <c r="C33" s="95"/>
      <c r="D33" s="95"/>
      <c r="E33" s="95"/>
      <c r="F33" s="95"/>
      <c r="G33" s="95"/>
      <c r="H33" s="95"/>
      <c r="I33" s="95"/>
      <c r="J33" s="95"/>
      <c r="K33" s="95"/>
      <c r="L33" s="95"/>
      <c r="M33" s="95"/>
    </row>
    <row r="34" spans="2:13" ht="14.5" customHeight="1" hidden="1">
      <c r="B34" s="269"/>
      <c r="C34" s="269"/>
      <c r="D34" s="269"/>
      <c r="E34" s="269"/>
      <c r="F34" s="115"/>
      <c r="G34" s="115"/>
      <c r="H34" s="115"/>
      <c r="I34" s="254"/>
      <c r="J34" s="369"/>
      <c r="K34" s="268"/>
      <c r="L34" s="369"/>
      <c r="M34" s="268"/>
    </row>
    <row r="35" spans="2:13" ht="14" hidden="1">
      <c r="B35" s="115"/>
      <c r="I35" s="254"/>
      <c r="J35" s="369"/>
      <c r="K35" s="268"/>
      <c r="L35" s="369"/>
      <c r="M35" s="268"/>
    </row>
    <row r="36" spans="2:13" ht="14" hidden="1">
      <c r="B36" s="1452"/>
      <c r="C36" s="1452"/>
      <c r="D36" s="1452"/>
      <c r="E36" s="1452"/>
      <c r="J36" s="51"/>
      <c r="K36" s="271"/>
      <c r="L36" s="52"/>
      <c r="M36" s="272"/>
    </row>
    <row r="37" spans="2:13" ht="14" hidden="1">
      <c r="B37" s="113"/>
      <c r="C37" s="270"/>
      <c r="D37" s="270"/>
      <c r="E37" s="270"/>
      <c r="J37" s="51"/>
      <c r="K37" s="271"/>
      <c r="L37" s="52"/>
      <c r="M37" s="272"/>
    </row>
    <row r="38" spans="2:13" ht="14" hidden="1">
      <c r="B38" s="113"/>
      <c r="C38" s="270"/>
      <c r="D38" s="270"/>
      <c r="E38" s="270"/>
      <c r="J38" s="51"/>
      <c r="K38" s="271"/>
      <c r="L38" s="52"/>
      <c r="M38" s="272"/>
    </row>
    <row r="39" spans="2:13" ht="14" hidden="1">
      <c r="B39" s="113"/>
      <c r="C39" s="270"/>
      <c r="D39" s="270"/>
      <c r="E39" s="270"/>
      <c r="J39" s="51"/>
      <c r="K39" s="271"/>
      <c r="L39" s="52"/>
      <c r="M39" s="272"/>
    </row>
    <row r="40" spans="2:13" ht="14" hidden="1">
      <c r="B40" s="113"/>
      <c r="C40" s="270"/>
      <c r="D40" s="270"/>
      <c r="E40" s="270"/>
      <c r="J40" s="51"/>
      <c r="K40" s="271"/>
      <c r="L40" s="52"/>
      <c r="M40" s="272"/>
    </row>
    <row r="41" spans="2:13" ht="14" hidden="1">
      <c r="B41" s="113"/>
      <c r="C41" s="270"/>
      <c r="D41" s="270"/>
      <c r="E41" s="270"/>
      <c r="J41" s="51"/>
      <c r="K41" s="271"/>
      <c r="L41" s="52"/>
      <c r="M41" s="272"/>
    </row>
    <row r="42" spans="2:13" ht="14" hidden="1">
      <c r="B42" s="113"/>
      <c r="C42" s="270"/>
      <c r="D42" s="270"/>
      <c r="E42" s="270"/>
      <c r="J42" s="51"/>
      <c r="K42" s="271"/>
      <c r="L42" s="52"/>
      <c r="M42" s="272"/>
    </row>
    <row r="43" spans="2:13" ht="14" hidden="1">
      <c r="B43" s="113"/>
      <c r="C43" s="270"/>
      <c r="D43" s="270"/>
      <c r="E43" s="270"/>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51"/>
      <c r="K46" s="271"/>
      <c r="L46" s="52"/>
      <c r="M46" s="272"/>
    </row>
    <row r="47" spans="2:13" ht="14" hidden="1">
      <c r="B47" s="113"/>
      <c r="C47" s="270"/>
      <c r="D47" s="270"/>
      <c r="E47" s="270"/>
      <c r="J47" s="273"/>
      <c r="K47" s="274"/>
      <c r="L47" s="52"/>
      <c r="M47" s="272"/>
    </row>
    <row r="48" spans="2:13" ht="14" hidden="1">
      <c r="B48" s="1452"/>
      <c r="C48" s="1452"/>
      <c r="D48" s="1452"/>
      <c r="E48" s="1452"/>
      <c r="J48" s="273"/>
      <c r="K48" s="274"/>
      <c r="L48" s="52"/>
      <c r="M48" s="272"/>
    </row>
    <row r="49" spans="2:13" ht="14" hidden="1">
      <c r="B49" s="113"/>
      <c r="C49" s="270"/>
      <c r="D49" s="270"/>
      <c r="E49" s="270"/>
      <c r="F49" s="270"/>
      <c r="G49" s="270"/>
      <c r="H49" s="270"/>
      <c r="I49" s="270"/>
      <c r="J49" s="51"/>
      <c r="K49" s="274"/>
      <c r="L49" s="52"/>
      <c r="M49" s="272"/>
    </row>
    <row r="50" spans="2:13" ht="14" hidden="1">
      <c r="B50" s="275"/>
      <c r="C50" s="270"/>
      <c r="D50" s="270"/>
      <c r="E50" s="270"/>
      <c r="F50" s="276"/>
      <c r="G50" s="272"/>
      <c r="J50" s="370"/>
      <c r="L50" s="371"/>
      <c r="M50" s="279"/>
    </row>
    <row r="51" spans="2:13" ht="14" hidden="1">
      <c r="B51" s="280"/>
      <c r="C51" s="281"/>
      <c r="D51" s="282"/>
      <c r="E51" s="283"/>
      <c r="F51" s="284"/>
      <c r="G51" s="285"/>
      <c r="J51" s="370"/>
      <c r="L51" s="371"/>
      <c r="M51" s="279"/>
    </row>
    <row r="52" spans="2:13" ht="14.5" customHeight="1" hidden="1">
      <c r="B52" s="286"/>
      <c r="C52" s="287"/>
      <c r="D52" s="288"/>
      <c r="E52" s="289"/>
      <c r="F52" s="290"/>
      <c r="G52" s="291"/>
      <c r="J52" s="370"/>
      <c r="L52" s="371"/>
      <c r="M52" s="279"/>
    </row>
    <row r="53" spans="2:13" ht="14.5" customHeight="1" hidden="1">
      <c r="B53" s="292"/>
      <c r="C53" s="293"/>
      <c r="D53" s="290"/>
      <c r="E53" s="294"/>
      <c r="F53" s="295"/>
      <c r="G53" s="294"/>
      <c r="J53" s="370"/>
      <c r="L53" s="371"/>
      <c r="M53" s="279"/>
    </row>
    <row r="54" spans="2:13" ht="14.5" customHeight="1" hidden="1">
      <c r="B54" s="296"/>
      <c r="C54" s="297"/>
      <c r="D54" s="295"/>
      <c r="E54" s="294"/>
      <c r="F54" s="298"/>
      <c r="G54" s="298"/>
      <c r="H54" s="298"/>
      <c r="I54" s="298"/>
      <c r="J54" s="372"/>
      <c r="K54" s="300"/>
      <c r="L54" s="373"/>
      <c r="M54" s="302"/>
    </row>
    <row r="55" spans="2:13" ht="14.5" customHeight="1" hidden="1">
      <c r="B55" s="303"/>
      <c r="C55" s="298"/>
      <c r="D55" s="298"/>
      <c r="E55" s="298"/>
      <c r="F55" s="304"/>
      <c r="G55" s="304"/>
      <c r="H55" s="304"/>
      <c r="I55" s="304"/>
      <c r="J55" s="374"/>
      <c r="K55" s="306"/>
      <c r="L55" s="375"/>
      <c r="M55" s="308"/>
    </row>
    <row r="56" spans="2:13" ht="14.5" customHeight="1" hidden="1">
      <c r="B56" s="309"/>
      <c r="C56" s="304"/>
      <c r="D56" s="304"/>
      <c r="E56" s="304"/>
      <c r="F56" s="304"/>
      <c r="G56" s="304"/>
      <c r="H56" s="304"/>
      <c r="I56" s="304"/>
      <c r="J56" s="375"/>
      <c r="K56" s="306"/>
      <c r="L56" s="375"/>
      <c r="M56" s="308"/>
    </row>
    <row r="57" spans="2:13" ht="14.5" customHeight="1" hidden="1">
      <c r="B57" s="309"/>
      <c r="C57" s="304"/>
      <c r="D57" s="304"/>
      <c r="E57" s="304"/>
      <c r="F57" s="310"/>
      <c r="G57" s="310"/>
      <c r="H57" s="310"/>
      <c r="I57" s="310"/>
      <c r="J57" s="376"/>
      <c r="K57" s="312"/>
      <c r="L57" s="376"/>
      <c r="M57" s="313"/>
    </row>
    <row r="58" spans="2:13" ht="14.5" customHeight="1" hidden="1">
      <c r="B58" s="314"/>
      <c r="C58" s="310"/>
      <c r="D58" s="310"/>
      <c r="E58" s="310"/>
      <c r="F58" s="270"/>
      <c r="G58" s="270"/>
      <c r="H58" s="270"/>
      <c r="I58" s="270"/>
      <c r="J58" s="371"/>
      <c r="L58" s="371"/>
      <c r="M58" s="279"/>
    </row>
    <row r="59" spans="2:13" ht="14.5" customHeight="1" hidden="1">
      <c r="B59" s="275"/>
      <c r="C59" s="270"/>
      <c r="D59" s="270"/>
      <c r="E59" s="270"/>
      <c r="F59" s="315"/>
      <c r="G59" s="315"/>
      <c r="H59" s="315"/>
      <c r="I59" s="315"/>
      <c r="J59" s="373"/>
      <c r="K59" s="300"/>
      <c r="L59" s="373"/>
      <c r="M59" s="316"/>
    </row>
    <row r="60" spans="2:5" ht="14.5" customHeight="1" hidden="1">
      <c r="B60" s="303"/>
      <c r="C60" s="315"/>
      <c r="D60" s="315"/>
      <c r="E60" s="315"/>
    </row>
    <row r="67" spans="2:15" s="351" customFormat="1" ht="0" customHeight="1" hidden="1">
      <c r="B67" s="235"/>
      <c r="C67" s="236"/>
      <c r="D67" s="236"/>
      <c r="E67" s="236"/>
      <c r="F67" s="236"/>
      <c r="G67" s="236"/>
      <c r="H67" s="236"/>
      <c r="I67" s="236"/>
      <c r="J67" s="236"/>
      <c r="K67" s="236"/>
      <c r="L67" s="236"/>
      <c r="M67" s="236"/>
      <c r="N67" s="236"/>
      <c r="O67" s="236"/>
    </row>
    <row r="68" spans="2:15" s="351" customFormat="1" ht="0" customHeight="1" hidden="1">
      <c r="B68" s="235"/>
      <c r="C68" s="236"/>
      <c r="D68" s="236"/>
      <c r="E68" s="236"/>
      <c r="F68" s="236"/>
      <c r="G68" s="236"/>
      <c r="H68" s="236"/>
      <c r="I68" s="236"/>
      <c r="J68" s="236"/>
      <c r="K68" s="236"/>
      <c r="L68" s="236"/>
      <c r="M68" s="236"/>
      <c r="N68" s="236"/>
      <c r="O68" s="236"/>
    </row>
    <row r="69" spans="2:15" s="351" customFormat="1" ht="0" customHeight="1" hidden="1">
      <c r="B69" s="235"/>
      <c r="C69" s="236"/>
      <c r="D69" s="236"/>
      <c r="E69" s="236"/>
      <c r="F69" s="236"/>
      <c r="G69" s="236"/>
      <c r="H69" s="236"/>
      <c r="I69" s="236"/>
      <c r="J69" s="236"/>
      <c r="K69" s="236"/>
      <c r="L69" s="236"/>
      <c r="M69" s="236"/>
      <c r="N69" s="236"/>
      <c r="O69" s="236"/>
    </row>
    <row r="70" spans="2:15" s="351" customFormat="1" ht="0" customHeight="1" hidden="1">
      <c r="B70" s="235"/>
      <c r="C70" s="236"/>
      <c r="D70" s="236"/>
      <c r="E70" s="236"/>
      <c r="F70" s="236"/>
      <c r="G70" s="236"/>
      <c r="H70" s="236"/>
      <c r="I70" s="236"/>
      <c r="J70" s="236"/>
      <c r="K70" s="236"/>
      <c r="L70" s="236"/>
      <c r="M70" s="236"/>
      <c r="N70" s="236"/>
      <c r="O70" s="236"/>
    </row>
    <row r="71" spans="2:15" s="351" customFormat="1" ht="0" customHeight="1" hidden="1">
      <c r="B71" s="235"/>
      <c r="C71" s="236"/>
      <c r="D71" s="236"/>
      <c r="E71" s="236"/>
      <c r="F71" s="236"/>
      <c r="G71" s="236"/>
      <c r="H71" s="236"/>
      <c r="I71" s="236"/>
      <c r="J71" s="236"/>
      <c r="K71" s="236"/>
      <c r="L71" s="236"/>
      <c r="M71" s="236"/>
      <c r="N71" s="236"/>
      <c r="O71" s="236"/>
    </row>
    <row r="72" spans="2:15" s="351" customFormat="1" ht="0" customHeight="1" hidden="1">
      <c r="B72" s="235"/>
      <c r="C72" s="236"/>
      <c r="D72" s="236"/>
      <c r="E72" s="236"/>
      <c r="F72" s="236"/>
      <c r="G72" s="236"/>
      <c r="H72" s="236"/>
      <c r="I72" s="236"/>
      <c r="J72" s="236"/>
      <c r="K72" s="236"/>
      <c r="L72" s="236"/>
      <c r="M72" s="236"/>
      <c r="N72" s="236"/>
      <c r="O72" s="236"/>
    </row>
    <row r="73" spans="2:15" s="351" customFormat="1" ht="0" customHeight="1" hidden="1">
      <c r="B73" s="235"/>
      <c r="C73" s="236"/>
      <c r="D73" s="236"/>
      <c r="E73" s="236"/>
      <c r="F73" s="236"/>
      <c r="G73" s="236"/>
      <c r="H73" s="236"/>
      <c r="I73" s="236"/>
      <c r="J73" s="236"/>
      <c r="K73" s="236"/>
      <c r="L73" s="236"/>
      <c r="M73" s="236"/>
      <c r="N73" s="236"/>
      <c r="O73" s="236"/>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7" spans="2:15" s="351" customFormat="1" ht="0" customHeight="1" hidden="1">
      <c r="B77" s="235"/>
      <c r="C77" s="236"/>
      <c r="D77" s="236"/>
      <c r="E77" s="236"/>
      <c r="F77" s="236"/>
      <c r="G77" s="236"/>
      <c r="H77" s="236"/>
      <c r="I77" s="236"/>
      <c r="J77" s="236"/>
      <c r="K77" s="236"/>
      <c r="L77" s="236"/>
      <c r="M77" s="236"/>
      <c r="N77" s="236"/>
      <c r="O77"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row r="80" spans="2:15" s="351" customFormat="1" ht="0" customHeight="1" hidden="1">
      <c r="B80" s="235"/>
      <c r="C80" s="236"/>
      <c r="D80" s="236"/>
      <c r="E80" s="236"/>
      <c r="F80" s="236"/>
      <c r="G80" s="236"/>
      <c r="H80" s="236"/>
      <c r="I80" s="236"/>
      <c r="J80" s="236"/>
      <c r="K80" s="236"/>
      <c r="L80" s="236"/>
      <c r="M80" s="236"/>
      <c r="N80" s="236"/>
      <c r="O80" s="236"/>
    </row>
    <row r="81" spans="2:15" s="351" customFormat="1" ht="0" customHeight="1" hidden="1">
      <c r="B81" s="235"/>
      <c r="C81" s="236"/>
      <c r="D81" s="236"/>
      <c r="E81" s="236"/>
      <c r="F81" s="236"/>
      <c r="G81" s="236"/>
      <c r="H81" s="236"/>
      <c r="I81" s="236"/>
      <c r="J81" s="236"/>
      <c r="K81" s="236"/>
      <c r="L81" s="236"/>
      <c r="M81" s="236"/>
      <c r="N81" s="236"/>
      <c r="O81" s="236"/>
    </row>
    <row r="82" spans="2:15" s="351" customFormat="1" ht="0" customHeight="1" hidden="1">
      <c r="B82" s="235"/>
      <c r="C82" s="236"/>
      <c r="D82" s="236"/>
      <c r="E82" s="236"/>
      <c r="F82" s="236"/>
      <c r="G82" s="236"/>
      <c r="H82" s="236"/>
      <c r="I82" s="236"/>
      <c r="J82" s="236"/>
      <c r="K82" s="236"/>
      <c r="L82" s="236"/>
      <c r="M82" s="236"/>
      <c r="N82" s="236"/>
      <c r="O82" s="236"/>
    </row>
    <row r="83" spans="2:15" s="351" customFormat="1" ht="0" customHeight="1" hidden="1">
      <c r="B83" s="235"/>
      <c r="C83" s="236"/>
      <c r="D83" s="236"/>
      <c r="E83" s="236"/>
      <c r="F83" s="236"/>
      <c r="G83" s="236"/>
      <c r="H83" s="236"/>
      <c r="I83" s="236"/>
      <c r="J83" s="236"/>
      <c r="K83" s="236"/>
      <c r="L83" s="236"/>
      <c r="M83" s="236"/>
      <c r="N83" s="236"/>
      <c r="O83" s="236"/>
    </row>
    <row r="84" spans="2:15" s="351" customFormat="1" ht="0" customHeight="1" hidden="1">
      <c r="B84" s="235"/>
      <c r="C84" s="236"/>
      <c r="D84" s="236"/>
      <c r="E84" s="236"/>
      <c r="F84" s="236"/>
      <c r="G84" s="236"/>
      <c r="H84" s="236"/>
      <c r="I84" s="236"/>
      <c r="J84" s="236"/>
      <c r="K84" s="236"/>
      <c r="L84" s="236"/>
      <c r="M84" s="236"/>
      <c r="N84" s="236"/>
      <c r="O84" s="236"/>
    </row>
    <row r="85" spans="2:15" s="351" customFormat="1" ht="0" customHeight="1" hidden="1">
      <c r="B85" s="235"/>
      <c r="C85" s="236"/>
      <c r="D85" s="236"/>
      <c r="E85" s="236"/>
      <c r="F85" s="236"/>
      <c r="G85" s="236"/>
      <c r="H85" s="236"/>
      <c r="I85" s="236"/>
      <c r="J85" s="236"/>
      <c r="K85" s="236"/>
      <c r="L85" s="236"/>
      <c r="M85" s="236"/>
      <c r="N85" s="236"/>
      <c r="O85" s="236"/>
    </row>
    <row r="86" spans="2:15" s="351" customFormat="1" ht="0" customHeight="1" hidden="1">
      <c r="B86" s="235"/>
      <c r="C86" s="236"/>
      <c r="D86" s="236"/>
      <c r="E86" s="236"/>
      <c r="F86" s="236"/>
      <c r="G86" s="236"/>
      <c r="H86" s="236"/>
      <c r="I86" s="236"/>
      <c r="J86" s="236"/>
      <c r="K86" s="236"/>
      <c r="L86" s="236"/>
      <c r="M86" s="236"/>
      <c r="N86" s="236"/>
      <c r="O86" s="236"/>
    </row>
    <row r="87" spans="2:15" s="351" customFormat="1" ht="0" customHeight="1" hidden="1">
      <c r="B87" s="235"/>
      <c r="C87" s="236"/>
      <c r="D87" s="236"/>
      <c r="E87" s="236"/>
      <c r="F87" s="236"/>
      <c r="G87" s="236"/>
      <c r="H87" s="236"/>
      <c r="I87" s="236"/>
      <c r="J87" s="236"/>
      <c r="K87" s="236"/>
      <c r="L87" s="236"/>
      <c r="M87" s="236"/>
      <c r="N87" s="236"/>
      <c r="O87" s="236"/>
    </row>
    <row r="88" spans="2:15" s="351" customFormat="1" ht="0" customHeight="1" hidden="1">
      <c r="B88" s="235"/>
      <c r="C88" s="236"/>
      <c r="D88" s="236"/>
      <c r="E88" s="236"/>
      <c r="F88" s="236"/>
      <c r="G88" s="236"/>
      <c r="H88" s="236"/>
      <c r="I88" s="236"/>
      <c r="J88" s="236"/>
      <c r="K88" s="236"/>
      <c r="L88" s="236"/>
      <c r="M88" s="236"/>
      <c r="N88" s="236"/>
      <c r="O88" s="236"/>
    </row>
    <row r="89" spans="2:15" s="351" customFormat="1" ht="0" customHeight="1" hidden="1">
      <c r="B89" s="235"/>
      <c r="C89" s="236"/>
      <c r="D89" s="236"/>
      <c r="E89" s="236"/>
      <c r="F89" s="236"/>
      <c r="G89" s="236"/>
      <c r="H89" s="236"/>
      <c r="I89" s="236"/>
      <c r="J89" s="236"/>
      <c r="K89" s="236"/>
      <c r="L89" s="236"/>
      <c r="M89" s="236"/>
      <c r="N89" s="236"/>
      <c r="O89" s="236"/>
    </row>
    <row r="90" spans="2:15" s="351" customFormat="1" ht="0" customHeight="1" hidden="1">
      <c r="B90" s="235"/>
      <c r="C90" s="236"/>
      <c r="D90" s="236"/>
      <c r="E90" s="236"/>
      <c r="F90" s="236"/>
      <c r="G90" s="236"/>
      <c r="H90" s="236"/>
      <c r="I90" s="236"/>
      <c r="J90" s="236"/>
      <c r="K90" s="236"/>
      <c r="L90" s="236"/>
      <c r="M90" s="236"/>
      <c r="N90" s="236"/>
      <c r="O90" s="236"/>
    </row>
    <row r="91" spans="2:15" s="351" customFormat="1" ht="0" customHeight="1" hidden="1">
      <c r="B91" s="235"/>
      <c r="C91" s="236"/>
      <c r="D91" s="236"/>
      <c r="E91" s="236"/>
      <c r="F91" s="236"/>
      <c r="G91" s="236"/>
      <c r="H91" s="236"/>
      <c r="I91" s="236"/>
      <c r="J91" s="236"/>
      <c r="K91" s="236"/>
      <c r="L91" s="236"/>
      <c r="M91" s="236"/>
      <c r="N91" s="236"/>
      <c r="O91" s="236"/>
    </row>
    <row r="92" spans="2:15" s="351" customFormat="1" ht="0" customHeight="1" hidden="1">
      <c r="B92" s="235"/>
      <c r="C92" s="236"/>
      <c r="D92" s="236"/>
      <c r="E92" s="236"/>
      <c r="F92" s="236"/>
      <c r="G92" s="236"/>
      <c r="H92" s="236"/>
      <c r="I92" s="236"/>
      <c r="J92" s="236"/>
      <c r="K92" s="236"/>
      <c r="L92" s="236"/>
      <c r="M92" s="236"/>
      <c r="N92" s="236"/>
      <c r="O92" s="236"/>
    </row>
    <row r="93" spans="2:15" s="351" customFormat="1" ht="0" customHeight="1" hidden="1">
      <c r="B93" s="235"/>
      <c r="C93" s="236"/>
      <c r="D93" s="236"/>
      <c r="E93" s="236"/>
      <c r="F93" s="236"/>
      <c r="G93" s="236"/>
      <c r="H93" s="236"/>
      <c r="I93" s="236"/>
      <c r="J93" s="236"/>
      <c r="K93" s="236"/>
      <c r="L93" s="236"/>
      <c r="M93" s="236"/>
      <c r="N93" s="236"/>
      <c r="O93" s="236"/>
    </row>
    <row r="94" spans="2:15" s="351" customFormat="1" ht="0" customHeight="1" hidden="1">
      <c r="B94" s="235"/>
      <c r="C94" s="236"/>
      <c r="D94" s="236"/>
      <c r="E94" s="236"/>
      <c r="F94" s="236"/>
      <c r="G94" s="236"/>
      <c r="H94" s="236"/>
      <c r="I94" s="236"/>
      <c r="J94" s="236"/>
      <c r="K94" s="236"/>
      <c r="L94" s="236"/>
      <c r="M94" s="236"/>
      <c r="N94" s="236"/>
      <c r="O94" s="236"/>
    </row>
  </sheetData>
  <mergeCells count="10">
    <mergeCell ref="B30:J30"/>
    <mergeCell ref="B31:M31"/>
    <mergeCell ref="B36:E36"/>
    <mergeCell ref="B48:E48"/>
    <mergeCell ref="B16:F16"/>
    <mergeCell ref="B17:F17"/>
    <mergeCell ref="B18:F18"/>
    <mergeCell ref="B27:J27"/>
    <mergeCell ref="B28:J28"/>
    <mergeCell ref="B29:J29"/>
  </mergeCells>
  <pageMargins left="0.7" right="0.7" top="0.75" bottom="0.75" header="0.3" footer="0.3"/>
  <pageSetup orientation="portrait" paperSize="9" r:id="rId2"/>
  <drawing r:id="rId1"/>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D1E2B15-4814-426D-89D3-1051DD2453D5}">
  <sheetPr>
    <tabColor rgb="FFFFFF00"/>
  </sheetPr>
  <dimension ref="A6:O98"/>
  <sheetViews>
    <sheetView showGridLines="0" workbookViewId="0" topLeftCell="A1">
      <selection pane="topLeft" activeCell="M26" sqref="M26"/>
    </sheetView>
  </sheetViews>
  <sheetFormatPr defaultColWidth="8.814285714285713" defaultRowHeight="0" customHeight="1" zeroHeight="1"/>
  <cols>
    <col min="1" max="1" width="6.571428571428571" style="351" customWidth="1"/>
    <col min="2" max="2" width="8.857142857142858" style="235" customWidth="1"/>
    <col min="3" max="7" width="8.857142857142858" style="236" customWidth="1"/>
    <col min="8" max="8" width="9.857142857142858" style="236" customWidth="1"/>
    <col min="9" max="9" width="2.857142857142857" style="236" customWidth="1"/>
    <col min="10" max="13" width="11.428571428571429" style="236" customWidth="1"/>
    <col min="14" max="15" width="8.857142857142858" style="236" hidden="1" customWidth="1"/>
    <col min="16" max="16383" width="0" style="236" hidden="1" customWidth="1"/>
    <col min="16384" max="16384" width="8.857142857142858" style="236"/>
  </cols>
  <sheetData>
    <row r="1" ht="14"/>
    <row r="2" ht="14"/>
    <row r="3" ht="14"/>
    <row r="4" ht="14"/>
    <row r="5" ht="14"/>
    <row r="6" spans="2:2" ht="14.5" thickBot="1">
      <c r="B6" s="353" t="s">
        <v>443</v>
      </c>
    </row>
    <row r="7" spans="11:13" ht="26" customHeight="1" thickTop="1" thickBot="1">
      <c r="K7" s="515" t="s">
        <v>446</v>
      </c>
      <c r="L7" s="538" t="s">
        <v>444</v>
      </c>
      <c r="M7" s="539" t="s">
        <v>445</v>
      </c>
    </row>
    <row r="8" spans="1:13" s="234" customFormat="1" ht="15.5" customHeight="1" thickTop="1">
      <c r="A8" s="532"/>
      <c r="B8" s="1450" t="s">
        <v>447</v>
      </c>
      <c r="C8" s="1450"/>
      <c r="D8" s="1450"/>
      <c r="E8" s="1450"/>
      <c r="F8" s="1450"/>
      <c r="G8" s="1450"/>
      <c r="H8" s="1450"/>
      <c r="I8" s="1450"/>
      <c r="J8" s="1450"/>
      <c r="K8" s="552"/>
      <c r="L8" s="553"/>
      <c r="M8" s="554"/>
    </row>
    <row r="9" spans="1:13" s="234" customFormat="1" ht="15.5" customHeight="1">
      <c r="A9" s="532"/>
      <c r="B9" s="1420" t="s">
        <v>457</v>
      </c>
      <c r="C9" s="1420"/>
      <c r="D9" s="1420"/>
      <c r="E9" s="1420"/>
      <c r="F9" s="1420"/>
      <c r="G9" s="1420"/>
      <c r="H9" s="1420"/>
      <c r="I9" s="1420"/>
      <c r="J9" s="1420"/>
      <c r="K9" s="414">
        <v>1214</v>
      </c>
      <c r="L9" s="540">
        <v>77595187</v>
      </c>
      <c r="M9" s="541">
        <v>0.89319999999999999</v>
      </c>
    </row>
    <row r="10" spans="1:13" s="234" customFormat="1" ht="15.5" customHeight="1">
      <c r="A10" s="534"/>
      <c r="B10" s="1420" t="s">
        <v>458</v>
      </c>
      <c r="C10" s="1420"/>
      <c r="D10" s="1420"/>
      <c r="E10" s="1420"/>
      <c r="F10" s="1420"/>
      <c r="G10" s="1420"/>
      <c r="H10" s="1420"/>
      <c r="I10" s="1420"/>
      <c r="J10" s="1420"/>
      <c r="K10" s="414">
        <v>5960</v>
      </c>
      <c r="L10" s="409">
        <v>4564584</v>
      </c>
      <c r="M10" s="541">
        <v>0.0525</v>
      </c>
    </row>
    <row r="11" spans="1:13" s="234" customFormat="1" ht="15.5" customHeight="1">
      <c r="A11" s="532"/>
      <c r="B11" s="1429" t="s">
        <v>12</v>
      </c>
      <c r="C11" s="1429"/>
      <c r="D11" s="1429"/>
      <c r="E11" s="1429"/>
      <c r="F11" s="1429"/>
      <c r="G11" s="1429"/>
      <c r="H11" s="1429"/>
      <c r="I11" s="1429"/>
      <c r="J11" s="1429"/>
      <c r="K11" s="501">
        <v>7174</v>
      </c>
      <c r="L11" s="542">
        <v>82159771</v>
      </c>
      <c r="M11" s="543">
        <v>0.94569999999999999</v>
      </c>
    </row>
    <row r="12" spans="1:13" s="234" customFormat="1" ht="15.5" customHeight="1">
      <c r="A12" s="532"/>
      <c r="B12" s="1427" t="s">
        <v>448</v>
      </c>
      <c r="C12" s="1427"/>
      <c r="D12" s="1427"/>
      <c r="E12" s="1427"/>
      <c r="F12" s="1427"/>
      <c r="G12" s="1427"/>
      <c r="H12" s="1427"/>
      <c r="I12" s="1427"/>
      <c r="J12" s="1427"/>
      <c r="K12" s="378"/>
      <c r="L12" s="409"/>
      <c r="M12" s="541"/>
    </row>
    <row r="13" spans="1:13" s="234" customFormat="1" ht="15.5" customHeight="1">
      <c r="A13" s="532"/>
      <c r="B13" s="1420" t="s">
        <v>449</v>
      </c>
      <c r="C13" s="1420"/>
      <c r="D13" s="1420"/>
      <c r="E13" s="1420"/>
      <c r="F13" s="1420"/>
      <c r="G13" s="1420"/>
      <c r="H13" s="1420"/>
      <c r="I13" s="1420"/>
      <c r="J13" s="1420"/>
      <c r="K13" s="536" t="s">
        <v>460</v>
      </c>
      <c r="L13" s="409">
        <v>2129639</v>
      </c>
      <c r="M13" s="541">
        <v>0.024500000000000001</v>
      </c>
    </row>
    <row r="14" spans="1:13" s="234" customFormat="1" ht="15.5" customHeight="1">
      <c r="A14" s="532"/>
      <c r="B14" s="1420" t="s">
        <v>459</v>
      </c>
      <c r="C14" s="1420"/>
      <c r="D14" s="1420"/>
      <c r="E14" s="1420"/>
      <c r="F14" s="1420"/>
      <c r="G14" s="1420"/>
      <c r="H14" s="1420"/>
      <c r="I14" s="1420"/>
      <c r="J14" s="1420"/>
      <c r="K14" s="414">
        <v>61</v>
      </c>
      <c r="L14" s="409">
        <v>2511191</v>
      </c>
      <c r="M14" s="541">
        <v>0.028899999999999999</v>
      </c>
    </row>
    <row r="15" spans="1:13" s="234" customFormat="1" ht="15.5" customHeight="1">
      <c r="A15" s="532"/>
      <c r="B15" s="1420" t="s">
        <v>450</v>
      </c>
      <c r="C15" s="1420"/>
      <c r="D15" s="1420"/>
      <c r="E15" s="1420"/>
      <c r="F15" s="1420"/>
      <c r="G15" s="1420"/>
      <c r="H15" s="1420"/>
      <c r="I15" s="1420"/>
      <c r="J15" s="1420"/>
      <c r="K15" s="414">
        <v>6</v>
      </c>
      <c r="L15" s="409">
        <v>76999</v>
      </c>
      <c r="M15" s="541">
        <v>0.00089999999999999998</v>
      </c>
    </row>
    <row r="16" spans="1:13" s="234" customFormat="1" ht="15.5" customHeight="1">
      <c r="A16" s="532"/>
      <c r="B16" s="1429" t="s">
        <v>12</v>
      </c>
      <c r="C16" s="1429"/>
      <c r="D16" s="1429"/>
      <c r="E16" s="1429"/>
      <c r="F16" s="1429"/>
      <c r="G16" s="1429"/>
      <c r="H16" s="1429"/>
      <c r="I16" s="1429"/>
      <c r="J16" s="1429"/>
      <c r="K16" s="501"/>
      <c r="L16" s="542">
        <v>4717829</v>
      </c>
      <c r="M16" s="543">
        <v>0.054300000000000001</v>
      </c>
    </row>
    <row r="17" spans="1:13" s="234" customFormat="1" ht="15.5" customHeight="1">
      <c r="A17" s="532"/>
      <c r="B17" s="1434" t="s">
        <v>451</v>
      </c>
      <c r="C17" s="1434"/>
      <c r="D17" s="1434"/>
      <c r="E17" s="1434"/>
      <c r="F17" s="1434"/>
      <c r="G17" s="1434"/>
      <c r="H17" s="1434"/>
      <c r="I17" s="1434"/>
      <c r="J17" s="1434"/>
      <c r="K17" s="437"/>
      <c r="L17" s="544">
        <v>86877600</v>
      </c>
      <c r="M17" s="545">
        <v>1</v>
      </c>
    </row>
    <row r="18" spans="1:13" s="234" customFormat="1" ht="15.5" customHeight="1">
      <c r="A18" s="532"/>
      <c r="B18" s="1427" t="s">
        <v>452</v>
      </c>
      <c r="C18" s="1427"/>
      <c r="D18" s="1427"/>
      <c r="E18" s="1427"/>
      <c r="F18" s="1427"/>
      <c r="G18" s="1427"/>
      <c r="H18" s="1427"/>
      <c r="I18" s="1427"/>
      <c r="J18" s="1427"/>
      <c r="K18" s="414"/>
      <c r="L18" s="409"/>
      <c r="M18" s="541"/>
    </row>
    <row r="19" spans="1:13" s="234" customFormat="1" ht="15.5" customHeight="1">
      <c r="A19" s="532"/>
      <c r="B19" s="1420" t="s">
        <v>453</v>
      </c>
      <c r="C19" s="1420"/>
      <c r="D19" s="1420"/>
      <c r="E19" s="1420"/>
      <c r="F19" s="1420"/>
      <c r="G19" s="1420"/>
      <c r="H19" s="1420"/>
      <c r="I19" s="1420"/>
      <c r="J19" s="1420"/>
      <c r="K19" s="414"/>
      <c r="L19" s="409">
        <v>53878808</v>
      </c>
      <c r="M19" s="541">
        <v>0.62019999999999997</v>
      </c>
    </row>
    <row r="20" spans="1:13" s="234" customFormat="1" ht="15.5" customHeight="1">
      <c r="A20" s="532"/>
      <c r="B20" s="1420" t="s">
        <v>454</v>
      </c>
      <c r="C20" s="1420"/>
      <c r="D20" s="1420"/>
      <c r="E20" s="1420"/>
      <c r="F20" s="1420"/>
      <c r="G20" s="1420"/>
      <c r="H20" s="1420"/>
      <c r="I20" s="1420"/>
      <c r="J20" s="1420"/>
      <c r="K20" s="242"/>
      <c r="L20" s="409">
        <v>9384999</v>
      </c>
      <c r="M20" s="541">
        <v>0.108</v>
      </c>
    </row>
    <row r="21" spans="1:13" s="234" customFormat="1" ht="15.5" customHeight="1">
      <c r="A21" s="532"/>
      <c r="B21" s="1492" t="s">
        <v>455</v>
      </c>
      <c r="C21" s="1492"/>
      <c r="D21" s="1492"/>
      <c r="E21" s="1492"/>
      <c r="F21" s="1492"/>
      <c r="G21" s="1492"/>
      <c r="H21" s="1492"/>
      <c r="I21" s="1492"/>
      <c r="J21" s="1492"/>
      <c r="K21" s="535"/>
      <c r="L21" s="546">
        <v>12927368</v>
      </c>
      <c r="M21" s="547">
        <v>0.14879999999999999</v>
      </c>
    </row>
    <row r="22" spans="1:13" s="234" customFormat="1" ht="15.5" customHeight="1">
      <c r="A22" s="532"/>
      <c r="B22" s="1420" t="s">
        <v>456</v>
      </c>
      <c r="C22" s="1420"/>
      <c r="D22" s="1420"/>
      <c r="E22" s="1420"/>
      <c r="F22" s="1420"/>
      <c r="G22" s="1420"/>
      <c r="H22" s="1420"/>
      <c r="I22" s="1420"/>
      <c r="J22" s="1420"/>
      <c r="K22" s="508"/>
      <c r="L22" s="548">
        <v>10686425</v>
      </c>
      <c r="M22" s="549">
        <v>0.123</v>
      </c>
    </row>
    <row r="23" spans="1:13" s="234" customFormat="1" ht="15.5" customHeight="1" thickBot="1">
      <c r="A23" s="532"/>
      <c r="B23" s="1429" t="s">
        <v>12</v>
      </c>
      <c r="C23" s="1429"/>
      <c r="D23" s="1429"/>
      <c r="E23" s="1429"/>
      <c r="F23" s="1429"/>
      <c r="G23" s="1429"/>
      <c r="H23" s="1429"/>
      <c r="I23" s="1429"/>
      <c r="J23" s="1429"/>
      <c r="K23" s="146"/>
      <c r="L23" s="550">
        <v>86877600</v>
      </c>
      <c r="M23" s="551">
        <v>1</v>
      </c>
    </row>
    <row r="24" spans="1:13" ht="16.5" customHeight="1" thickTop="1">
      <c r="A24" s="352"/>
      <c r="B24" s="1420"/>
      <c r="C24" s="1420"/>
      <c r="D24" s="1420"/>
      <c r="E24" s="1420"/>
      <c r="F24" s="1420"/>
      <c r="G24" s="1420"/>
      <c r="H24" s="1420"/>
      <c r="I24" s="1420"/>
      <c r="J24" s="1420"/>
      <c r="K24" s="242"/>
      <c r="L24" s="481"/>
      <c r="M24" s="414"/>
    </row>
    <row r="25" spans="1:13" ht="16.5" customHeight="1">
      <c r="A25" s="523"/>
      <c r="B25" s="1493" t="s">
        <v>1153</v>
      </c>
      <c r="C25" s="1494"/>
      <c r="D25" s="1494"/>
      <c r="E25" s="1494"/>
      <c r="F25" s="1494"/>
      <c r="G25" s="1494"/>
      <c r="H25" s="1494"/>
      <c r="I25" s="1494"/>
      <c r="J25" s="1494"/>
      <c r="K25" s="1494"/>
      <c r="L25" s="1494"/>
      <c r="M25" s="1494"/>
    </row>
    <row r="26" spans="1:13" ht="16.5" customHeight="1">
      <c r="A26" s="352"/>
      <c r="B26" s="95"/>
      <c r="C26" s="95"/>
      <c r="D26" s="95"/>
      <c r="E26" s="95"/>
      <c r="F26" s="95"/>
      <c r="G26" s="95"/>
      <c r="H26" s="95"/>
      <c r="I26" s="95"/>
      <c r="J26" s="95"/>
      <c r="K26" s="95"/>
      <c r="L26" s="95"/>
      <c r="M26" s="95"/>
    </row>
    <row r="27" spans="1:13" ht="16.5" customHeight="1">
      <c r="A27" s="352"/>
      <c r="B27" s="95"/>
      <c r="C27" s="95"/>
      <c r="D27" s="95"/>
      <c r="E27" s="95"/>
      <c r="F27" s="95"/>
      <c r="G27" s="95"/>
      <c r="H27" s="95"/>
      <c r="I27" s="95"/>
      <c r="J27" s="95"/>
      <c r="K27" s="95"/>
      <c r="L27" s="95"/>
      <c r="M27" s="95"/>
    </row>
    <row r="28" spans="1:13" ht="16.5" customHeight="1">
      <c r="A28" s="352"/>
      <c r="B28" s="95"/>
      <c r="C28" s="95"/>
      <c r="D28" s="95"/>
      <c r="E28" s="95"/>
      <c r="F28" s="95"/>
      <c r="G28" s="95"/>
      <c r="H28" s="95"/>
      <c r="I28" s="95"/>
      <c r="J28" s="95"/>
      <c r="K28" s="95"/>
      <c r="L28" s="95"/>
      <c r="M28" s="95"/>
    </row>
    <row r="29" spans="1:13" ht="16.5" customHeight="1">
      <c r="A29" s="352"/>
      <c r="B29" s="95"/>
      <c r="C29" s="95"/>
      <c r="D29" s="95"/>
      <c r="E29" s="95"/>
      <c r="F29" s="95"/>
      <c r="G29" s="95"/>
      <c r="H29" s="95"/>
      <c r="I29" s="95"/>
      <c r="J29" s="95"/>
      <c r="K29" s="95"/>
      <c r="L29" s="95"/>
      <c r="M29" s="95"/>
    </row>
    <row r="30" spans="1:13" ht="16.5" customHeight="1">
      <c r="A30" s="352"/>
      <c r="B30" s="95"/>
      <c r="C30" s="95"/>
      <c r="D30" s="95"/>
      <c r="E30" s="95"/>
      <c r="F30" s="95"/>
      <c r="G30" s="95"/>
      <c r="H30" s="95"/>
      <c r="I30" s="95"/>
      <c r="J30" s="95"/>
      <c r="K30" s="95"/>
      <c r="L30" s="95"/>
      <c r="M30" s="95"/>
    </row>
    <row r="31" spans="1:13" ht="16.5" customHeight="1">
      <c r="A31" s="352"/>
      <c r="B31" s="95"/>
      <c r="C31" s="95"/>
      <c r="D31" s="95"/>
      <c r="E31" s="95"/>
      <c r="F31" s="95"/>
      <c r="G31" s="95"/>
      <c r="H31" s="95"/>
      <c r="I31" s="95"/>
      <c r="J31" s="95"/>
      <c r="K31" s="242"/>
      <c r="L31" s="481"/>
      <c r="M31" s="414"/>
    </row>
    <row r="32" spans="1:13" ht="16.5" customHeight="1">
      <c r="A32" s="352"/>
      <c r="B32" s="1420"/>
      <c r="C32" s="1420"/>
      <c r="D32" s="1420"/>
      <c r="E32" s="1420"/>
      <c r="F32" s="1420"/>
      <c r="G32" s="1420"/>
      <c r="H32" s="1420"/>
      <c r="I32" s="1420"/>
      <c r="J32" s="1420"/>
      <c r="K32" s="1420"/>
      <c r="L32" s="1420"/>
      <c r="M32" s="1420"/>
    </row>
    <row r="33" spans="1:13" ht="16.5" customHeight="1" hidden="1">
      <c r="A33" s="352"/>
      <c r="B33" s="1420"/>
      <c r="C33" s="1420"/>
      <c r="D33" s="1420"/>
      <c r="E33" s="1420"/>
      <c r="F33" s="1420"/>
      <c r="G33" s="1420"/>
      <c r="H33" s="1420"/>
      <c r="I33" s="1420"/>
      <c r="J33" s="1420"/>
      <c r="K33" s="346"/>
      <c r="L33" s="481"/>
      <c r="M33" s="414"/>
    </row>
    <row r="34" spans="1:13" ht="16.5" customHeight="1" hidden="1">
      <c r="A34" s="352"/>
      <c r="B34" s="1420"/>
      <c r="C34" s="1420"/>
      <c r="D34" s="1420"/>
      <c r="E34" s="1420"/>
      <c r="F34" s="1420"/>
      <c r="G34" s="1420"/>
      <c r="H34" s="1420"/>
      <c r="I34" s="1420"/>
      <c r="J34" s="1420"/>
      <c r="K34" s="480"/>
      <c r="L34" s="481"/>
      <c r="M34" s="414"/>
    </row>
    <row r="35" spans="1:13" ht="14" customHeight="1" hidden="1">
      <c r="A35" s="352"/>
      <c r="B35" s="1420"/>
      <c r="C35" s="1420"/>
      <c r="D35" s="1420"/>
      <c r="E35" s="1420"/>
      <c r="F35" s="1420"/>
      <c r="G35" s="1420"/>
      <c r="H35" s="1420"/>
      <c r="I35" s="1420"/>
      <c r="J35" s="1420"/>
      <c r="K35" s="1420"/>
      <c r="L35" s="1420"/>
      <c r="M35" s="1420"/>
    </row>
    <row r="36" spans="1:13" ht="14" customHeight="1" hidden="1">
      <c r="A36" s="352"/>
      <c r="B36" s="95"/>
      <c r="C36" s="95"/>
      <c r="D36" s="95"/>
      <c r="E36" s="95"/>
      <c r="F36" s="95"/>
      <c r="G36" s="95"/>
      <c r="H36" s="95"/>
      <c r="I36" s="95"/>
      <c r="J36" s="95"/>
      <c r="K36" s="95"/>
      <c r="L36" s="95"/>
      <c r="M36" s="95"/>
    </row>
    <row r="37" spans="1:13" ht="14" customHeight="1" hidden="1">
      <c r="A37" s="352"/>
      <c r="B37" s="95"/>
      <c r="C37" s="95"/>
      <c r="D37" s="95"/>
      <c r="E37" s="95"/>
      <c r="F37" s="95"/>
      <c r="G37" s="95"/>
      <c r="H37" s="95"/>
      <c r="I37" s="95"/>
      <c r="J37" s="95"/>
      <c r="K37" s="95"/>
      <c r="L37" s="95"/>
      <c r="M37" s="95"/>
    </row>
    <row r="38" spans="2:13" ht="14.5" customHeight="1" hidden="1">
      <c r="B38" s="269"/>
      <c r="C38" s="269"/>
      <c r="D38" s="269"/>
      <c r="E38" s="269"/>
      <c r="F38" s="115"/>
      <c r="G38" s="115"/>
      <c r="H38" s="115"/>
      <c r="I38" s="254"/>
      <c r="J38" s="369"/>
      <c r="K38" s="268"/>
      <c r="L38" s="369"/>
      <c r="M38" s="268"/>
    </row>
    <row r="39" spans="2:13" ht="14" hidden="1">
      <c r="B39" s="115"/>
      <c r="I39" s="254"/>
      <c r="J39" s="369"/>
      <c r="K39" s="268"/>
      <c r="L39" s="369"/>
      <c r="M39" s="268"/>
    </row>
    <row r="40" spans="2:13" ht="14" hidden="1">
      <c r="B40" s="1452"/>
      <c r="C40" s="1452"/>
      <c r="D40" s="1452"/>
      <c r="E40" s="1452"/>
      <c r="J40" s="51"/>
      <c r="K40" s="271"/>
      <c r="L40" s="52"/>
      <c r="M40" s="272"/>
    </row>
    <row r="41" spans="2:13" ht="14" hidden="1">
      <c r="B41" s="113"/>
      <c r="C41" s="270"/>
      <c r="D41" s="270"/>
      <c r="E41" s="270"/>
      <c r="J41" s="51"/>
      <c r="K41" s="271"/>
      <c r="L41" s="52"/>
      <c r="M41" s="272"/>
    </row>
    <row r="42" spans="2:13" ht="14" hidden="1">
      <c r="B42" s="113"/>
      <c r="C42" s="270"/>
      <c r="D42" s="270"/>
      <c r="E42" s="270"/>
      <c r="J42" s="51"/>
      <c r="K42" s="271"/>
      <c r="L42" s="52"/>
      <c r="M42" s="272"/>
    </row>
    <row r="43" spans="2:13" ht="14" hidden="1">
      <c r="B43" s="113"/>
      <c r="C43" s="270"/>
      <c r="D43" s="270"/>
      <c r="E43" s="270"/>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51"/>
      <c r="K46" s="271"/>
      <c r="L46" s="52"/>
      <c r="M46" s="272"/>
    </row>
    <row r="47" spans="2:13" ht="14" hidden="1">
      <c r="B47" s="113"/>
      <c r="C47" s="270"/>
      <c r="D47" s="270"/>
      <c r="E47" s="270"/>
      <c r="J47" s="51"/>
      <c r="K47" s="271"/>
      <c r="L47" s="52"/>
      <c r="M47" s="272"/>
    </row>
    <row r="48" spans="2:13" ht="14" hidden="1">
      <c r="B48" s="113"/>
      <c r="C48" s="270"/>
      <c r="D48" s="270"/>
      <c r="E48" s="270"/>
      <c r="J48" s="51"/>
      <c r="K48" s="271"/>
      <c r="L48" s="52"/>
      <c r="M48" s="272"/>
    </row>
    <row r="49" spans="2:13" ht="14" hidden="1">
      <c r="B49" s="113"/>
      <c r="C49" s="270"/>
      <c r="D49" s="270"/>
      <c r="E49" s="270"/>
      <c r="J49" s="51"/>
      <c r="K49" s="271"/>
      <c r="L49" s="52"/>
      <c r="M49" s="272"/>
    </row>
    <row r="50" spans="2:13" ht="14" hidden="1">
      <c r="B50" s="113"/>
      <c r="C50" s="270"/>
      <c r="D50" s="270"/>
      <c r="E50" s="270"/>
      <c r="J50" s="51"/>
      <c r="K50" s="271"/>
      <c r="L50" s="52"/>
      <c r="M50" s="272"/>
    </row>
    <row r="51" spans="2:13" ht="14" hidden="1">
      <c r="B51" s="113"/>
      <c r="C51" s="270"/>
      <c r="D51" s="270"/>
      <c r="E51" s="270"/>
      <c r="J51" s="273"/>
      <c r="K51" s="274"/>
      <c r="L51" s="52"/>
      <c r="M51" s="272"/>
    </row>
    <row r="52" spans="2:13" ht="14" hidden="1">
      <c r="B52" s="1452"/>
      <c r="C52" s="1452"/>
      <c r="D52" s="1452"/>
      <c r="E52" s="1452"/>
      <c r="J52" s="273"/>
      <c r="K52" s="274"/>
      <c r="L52" s="52"/>
      <c r="M52" s="272"/>
    </row>
    <row r="53" spans="2:13" ht="14" hidden="1">
      <c r="B53" s="113"/>
      <c r="C53" s="270"/>
      <c r="D53" s="270"/>
      <c r="E53" s="270"/>
      <c r="F53" s="270"/>
      <c r="G53" s="270"/>
      <c r="H53" s="270"/>
      <c r="I53" s="270"/>
      <c r="J53" s="51"/>
      <c r="K53" s="274"/>
      <c r="L53" s="52"/>
      <c r="M53" s="272"/>
    </row>
    <row r="54" spans="2:13" ht="14" hidden="1">
      <c r="B54" s="275"/>
      <c r="C54" s="270"/>
      <c r="D54" s="270"/>
      <c r="E54" s="270"/>
      <c r="F54" s="276"/>
      <c r="G54" s="272"/>
      <c r="J54" s="370"/>
      <c r="L54" s="371"/>
      <c r="M54" s="279"/>
    </row>
    <row r="55" spans="2:13" ht="14" hidden="1">
      <c r="B55" s="280"/>
      <c r="C55" s="281"/>
      <c r="D55" s="282"/>
      <c r="E55" s="283"/>
      <c r="F55" s="284"/>
      <c r="G55" s="285"/>
      <c r="J55" s="370"/>
      <c r="L55" s="371"/>
      <c r="M55" s="279"/>
    </row>
    <row r="56" spans="2:13" ht="14.5" customHeight="1" hidden="1">
      <c r="B56" s="286"/>
      <c r="C56" s="287"/>
      <c r="D56" s="288"/>
      <c r="E56" s="289"/>
      <c r="F56" s="290"/>
      <c r="G56" s="291"/>
      <c r="J56" s="370"/>
      <c r="L56" s="371"/>
      <c r="M56" s="279"/>
    </row>
    <row r="57" spans="2:13" ht="14.5" customHeight="1" hidden="1">
      <c r="B57" s="292"/>
      <c r="C57" s="293"/>
      <c r="D57" s="290"/>
      <c r="E57" s="294"/>
      <c r="F57" s="295"/>
      <c r="G57" s="294"/>
      <c r="J57" s="370"/>
      <c r="L57" s="371"/>
      <c r="M57" s="279"/>
    </row>
    <row r="58" spans="2:13" ht="14.5" customHeight="1" hidden="1">
      <c r="B58" s="296"/>
      <c r="C58" s="297"/>
      <c r="D58" s="295"/>
      <c r="E58" s="294"/>
      <c r="F58" s="298"/>
      <c r="G58" s="298"/>
      <c r="H58" s="298"/>
      <c r="I58" s="298"/>
      <c r="J58" s="372"/>
      <c r="K58" s="300"/>
      <c r="L58" s="373"/>
      <c r="M58" s="302"/>
    </row>
    <row r="59" spans="2:13" ht="14.5" customHeight="1" hidden="1">
      <c r="B59" s="303"/>
      <c r="C59" s="298"/>
      <c r="D59" s="298"/>
      <c r="E59" s="298"/>
      <c r="F59" s="304"/>
      <c r="G59" s="304"/>
      <c r="H59" s="304"/>
      <c r="I59" s="304"/>
      <c r="J59" s="374"/>
      <c r="K59" s="306"/>
      <c r="L59" s="375"/>
      <c r="M59" s="308"/>
    </row>
    <row r="60" spans="2:13" ht="14.5" customHeight="1" hidden="1">
      <c r="B60" s="309"/>
      <c r="C60" s="304"/>
      <c r="D60" s="304"/>
      <c r="E60" s="304"/>
      <c r="F60" s="304"/>
      <c r="G60" s="304"/>
      <c r="H60" s="304"/>
      <c r="I60" s="304"/>
      <c r="J60" s="375"/>
      <c r="K60" s="306"/>
      <c r="L60" s="375"/>
      <c r="M60" s="308"/>
    </row>
    <row r="61" spans="2:13" ht="14.5" customHeight="1" hidden="1">
      <c r="B61" s="309"/>
      <c r="C61" s="304"/>
      <c r="D61" s="304"/>
      <c r="E61" s="304"/>
      <c r="F61" s="310"/>
      <c r="G61" s="310"/>
      <c r="H61" s="310"/>
      <c r="I61" s="310"/>
      <c r="J61" s="376"/>
      <c r="K61" s="312"/>
      <c r="L61" s="376"/>
      <c r="M61" s="313"/>
    </row>
    <row r="62" spans="2:13" ht="14.5" customHeight="1" hidden="1">
      <c r="B62" s="314"/>
      <c r="C62" s="310"/>
      <c r="D62" s="310"/>
      <c r="E62" s="310"/>
      <c r="F62" s="270"/>
      <c r="G62" s="270"/>
      <c r="H62" s="270"/>
      <c r="I62" s="270"/>
      <c r="J62" s="371"/>
      <c r="L62" s="371"/>
      <c r="M62" s="279"/>
    </row>
    <row r="63" spans="2:13" ht="14.5" customHeight="1" hidden="1">
      <c r="B63" s="275"/>
      <c r="C63" s="270"/>
      <c r="D63" s="270"/>
      <c r="E63" s="270"/>
      <c r="F63" s="315"/>
      <c r="G63" s="315"/>
      <c r="H63" s="315"/>
      <c r="I63" s="315"/>
      <c r="J63" s="373"/>
      <c r="K63" s="300"/>
      <c r="L63" s="373"/>
      <c r="M63" s="316"/>
    </row>
    <row r="64" spans="2:5" ht="14.5" customHeight="1" hidden="1">
      <c r="B64" s="303"/>
      <c r="C64" s="315"/>
      <c r="D64" s="315"/>
      <c r="E64" s="315"/>
    </row>
    <row r="71" spans="2:15" s="351" customFormat="1" ht="0" customHeight="1" hidden="1">
      <c r="B71" s="235"/>
      <c r="C71" s="236"/>
      <c r="D71" s="236"/>
      <c r="E71" s="236"/>
      <c r="F71" s="236"/>
      <c r="G71" s="236"/>
      <c r="H71" s="236"/>
      <c r="I71" s="236"/>
      <c r="J71" s="236"/>
      <c r="K71" s="236"/>
      <c r="L71" s="236"/>
      <c r="M71" s="236"/>
      <c r="N71" s="236"/>
      <c r="O71" s="236"/>
    </row>
    <row r="72" spans="2:15" s="351" customFormat="1" ht="0" customHeight="1" hidden="1">
      <c r="B72" s="235"/>
      <c r="C72" s="236"/>
      <c r="D72" s="236"/>
      <c r="E72" s="236"/>
      <c r="F72" s="236"/>
      <c r="G72" s="236"/>
      <c r="H72" s="236"/>
      <c r="I72" s="236"/>
      <c r="J72" s="236"/>
      <c r="K72" s="236"/>
      <c r="L72" s="236"/>
      <c r="M72" s="236"/>
      <c r="N72" s="236"/>
      <c r="O72" s="236"/>
    </row>
    <row r="73" spans="2:15" s="351" customFormat="1" ht="0" customHeight="1" hidden="1">
      <c r="B73" s="235"/>
      <c r="C73" s="236"/>
      <c r="D73" s="236"/>
      <c r="E73" s="236"/>
      <c r="F73" s="236"/>
      <c r="G73" s="236"/>
      <c r="H73" s="236"/>
      <c r="I73" s="236"/>
      <c r="J73" s="236"/>
      <c r="K73" s="236"/>
      <c r="L73" s="236"/>
      <c r="M73" s="236"/>
      <c r="N73" s="236"/>
      <c r="O73" s="236"/>
    </row>
    <row r="74" spans="2:15" s="351" customFormat="1" ht="0" customHeight="1" hidden="1">
      <c r="B74" s="235"/>
      <c r="C74" s="236"/>
      <c r="D74" s="236"/>
      <c r="E74" s="236"/>
      <c r="F74" s="236"/>
      <c r="G74" s="236"/>
      <c r="H74" s="236"/>
      <c r="I74" s="236"/>
      <c r="J74" s="236"/>
      <c r="K74" s="236"/>
      <c r="L74" s="236"/>
      <c r="M74" s="236"/>
      <c r="N74" s="236"/>
      <c r="O74" s="236"/>
    </row>
    <row r="75" spans="2:15" s="351" customFormat="1" ht="0" customHeight="1" hidden="1">
      <c r="B75" s="235"/>
      <c r="C75" s="236"/>
      <c r="D75" s="236"/>
      <c r="E75" s="236"/>
      <c r="F75" s="236"/>
      <c r="G75" s="236"/>
      <c r="H75" s="236"/>
      <c r="I75" s="236"/>
      <c r="J75" s="236"/>
      <c r="K75" s="236"/>
      <c r="L75" s="236"/>
      <c r="M75" s="236"/>
      <c r="N75" s="236"/>
      <c r="O75" s="236"/>
    </row>
    <row r="76" spans="2:15" s="351" customFormat="1" ht="0" customHeight="1" hidden="1">
      <c r="B76" s="235"/>
      <c r="C76" s="236"/>
      <c r="D76" s="236"/>
      <c r="E76" s="236"/>
      <c r="F76" s="236"/>
      <c r="G76" s="236"/>
      <c r="H76" s="236"/>
      <c r="I76" s="236"/>
      <c r="J76" s="236"/>
      <c r="K76" s="236"/>
      <c r="L76" s="236"/>
      <c r="M76" s="236"/>
      <c r="N76" s="236"/>
      <c r="O76" s="236"/>
    </row>
    <row r="77" spans="2:15" s="351" customFormat="1" ht="0" customHeight="1" hidden="1">
      <c r="B77" s="235"/>
      <c r="C77" s="236"/>
      <c r="D77" s="236"/>
      <c r="E77" s="236"/>
      <c r="F77" s="236"/>
      <c r="G77" s="236"/>
      <c r="H77" s="236"/>
      <c r="I77" s="236"/>
      <c r="J77" s="236"/>
      <c r="K77" s="236"/>
      <c r="L77" s="236"/>
      <c r="M77" s="236"/>
      <c r="N77" s="236"/>
      <c r="O77" s="236"/>
    </row>
    <row r="78" spans="2:15" s="351" customFormat="1" ht="0" customHeight="1" hidden="1">
      <c r="B78" s="235"/>
      <c r="C78" s="236"/>
      <c r="D78" s="236"/>
      <c r="E78" s="236"/>
      <c r="F78" s="236"/>
      <c r="G78" s="236"/>
      <c r="H78" s="236"/>
      <c r="I78" s="236"/>
      <c r="J78" s="236"/>
      <c r="K78" s="236"/>
      <c r="L78" s="236"/>
      <c r="M78" s="236"/>
      <c r="N78" s="236"/>
      <c r="O78" s="236"/>
    </row>
    <row r="79" spans="2:15" s="351" customFormat="1" ht="0" customHeight="1" hidden="1">
      <c r="B79" s="235"/>
      <c r="C79" s="236"/>
      <c r="D79" s="236"/>
      <c r="E79" s="236"/>
      <c r="F79" s="236"/>
      <c r="G79" s="236"/>
      <c r="H79" s="236"/>
      <c r="I79" s="236"/>
      <c r="J79" s="236"/>
      <c r="K79" s="236"/>
      <c r="L79" s="236"/>
      <c r="M79" s="236"/>
      <c r="N79" s="236"/>
      <c r="O79" s="236"/>
    </row>
    <row r="80" spans="2:15" s="351" customFormat="1" ht="0" customHeight="1" hidden="1">
      <c r="B80" s="235"/>
      <c r="C80" s="236"/>
      <c r="D80" s="236"/>
      <c r="E80" s="236"/>
      <c r="F80" s="236"/>
      <c r="G80" s="236"/>
      <c r="H80" s="236"/>
      <c r="I80" s="236"/>
      <c r="J80" s="236"/>
      <c r="K80" s="236"/>
      <c r="L80" s="236"/>
      <c r="M80" s="236"/>
      <c r="N80" s="236"/>
      <c r="O80" s="236"/>
    </row>
    <row r="81" spans="2:15" s="351" customFormat="1" ht="0" customHeight="1" hidden="1">
      <c r="B81" s="235"/>
      <c r="C81" s="236"/>
      <c r="D81" s="236"/>
      <c r="E81" s="236"/>
      <c r="F81" s="236"/>
      <c r="G81" s="236"/>
      <c r="H81" s="236"/>
      <c r="I81" s="236"/>
      <c r="J81" s="236"/>
      <c r="K81" s="236"/>
      <c r="L81" s="236"/>
      <c r="M81" s="236"/>
      <c r="N81" s="236"/>
      <c r="O81" s="236"/>
    </row>
    <row r="82" spans="2:15" s="351" customFormat="1" ht="0" customHeight="1" hidden="1">
      <c r="B82" s="235"/>
      <c r="C82" s="236"/>
      <c r="D82" s="236"/>
      <c r="E82" s="236"/>
      <c r="F82" s="236"/>
      <c r="G82" s="236"/>
      <c r="H82" s="236"/>
      <c r="I82" s="236"/>
      <c r="J82" s="236"/>
      <c r="K82" s="236"/>
      <c r="L82" s="236"/>
      <c r="M82" s="236"/>
      <c r="N82" s="236"/>
      <c r="O82" s="236"/>
    </row>
    <row r="83" spans="2:15" s="351" customFormat="1" ht="0" customHeight="1" hidden="1">
      <c r="B83" s="235"/>
      <c r="C83" s="236"/>
      <c r="D83" s="236"/>
      <c r="E83" s="236"/>
      <c r="F83" s="236"/>
      <c r="G83" s="236"/>
      <c r="H83" s="236"/>
      <c r="I83" s="236"/>
      <c r="J83" s="236"/>
      <c r="K83" s="236"/>
      <c r="L83" s="236"/>
      <c r="M83" s="236"/>
      <c r="N83" s="236"/>
      <c r="O83" s="236"/>
    </row>
    <row r="84" spans="2:15" s="351" customFormat="1" ht="0" customHeight="1" hidden="1">
      <c r="B84" s="235"/>
      <c r="C84" s="236"/>
      <c r="D84" s="236"/>
      <c r="E84" s="236"/>
      <c r="F84" s="236"/>
      <c r="G84" s="236"/>
      <c r="H84" s="236"/>
      <c r="I84" s="236"/>
      <c r="J84" s="236"/>
      <c r="K84" s="236"/>
      <c r="L84" s="236"/>
      <c r="M84" s="236"/>
      <c r="N84" s="236"/>
      <c r="O84" s="236"/>
    </row>
    <row r="85" spans="2:15" s="351" customFormat="1" ht="0" customHeight="1" hidden="1">
      <c r="B85" s="235"/>
      <c r="C85" s="236"/>
      <c r="D85" s="236"/>
      <c r="E85" s="236"/>
      <c r="F85" s="236"/>
      <c r="G85" s="236"/>
      <c r="H85" s="236"/>
      <c r="I85" s="236"/>
      <c r="J85" s="236"/>
      <c r="K85" s="236"/>
      <c r="L85" s="236"/>
      <c r="M85" s="236"/>
      <c r="N85" s="236"/>
      <c r="O85" s="236"/>
    </row>
    <row r="86" spans="2:15" s="351" customFormat="1" ht="0" customHeight="1" hidden="1">
      <c r="B86" s="235"/>
      <c r="C86" s="236"/>
      <c r="D86" s="236"/>
      <c r="E86" s="236"/>
      <c r="F86" s="236"/>
      <c r="G86" s="236"/>
      <c r="H86" s="236"/>
      <c r="I86" s="236"/>
      <c r="J86" s="236"/>
      <c r="K86" s="236"/>
      <c r="L86" s="236"/>
      <c r="M86" s="236"/>
      <c r="N86" s="236"/>
      <c r="O86" s="236"/>
    </row>
    <row r="87" spans="2:15" s="351" customFormat="1" ht="0" customHeight="1" hidden="1">
      <c r="B87" s="235"/>
      <c r="C87" s="236"/>
      <c r="D87" s="236"/>
      <c r="E87" s="236"/>
      <c r="F87" s="236"/>
      <c r="G87" s="236"/>
      <c r="H87" s="236"/>
      <c r="I87" s="236"/>
      <c r="J87" s="236"/>
      <c r="K87" s="236"/>
      <c r="L87" s="236"/>
      <c r="M87" s="236"/>
      <c r="N87" s="236"/>
      <c r="O87" s="236"/>
    </row>
    <row r="88" spans="2:15" s="351" customFormat="1" ht="0" customHeight="1" hidden="1">
      <c r="B88" s="235"/>
      <c r="C88" s="236"/>
      <c r="D88" s="236"/>
      <c r="E88" s="236"/>
      <c r="F88" s="236"/>
      <c r="G88" s="236"/>
      <c r="H88" s="236"/>
      <c r="I88" s="236"/>
      <c r="J88" s="236"/>
      <c r="K88" s="236"/>
      <c r="L88" s="236"/>
      <c r="M88" s="236"/>
      <c r="N88" s="236"/>
      <c r="O88" s="236"/>
    </row>
    <row r="89" spans="2:15" s="351" customFormat="1" ht="0" customHeight="1" hidden="1">
      <c r="B89" s="235"/>
      <c r="C89" s="236"/>
      <c r="D89" s="236"/>
      <c r="E89" s="236"/>
      <c r="F89" s="236"/>
      <c r="G89" s="236"/>
      <c r="H89" s="236"/>
      <c r="I89" s="236"/>
      <c r="J89" s="236"/>
      <c r="K89" s="236"/>
      <c r="L89" s="236"/>
      <c r="M89" s="236"/>
      <c r="N89" s="236"/>
      <c r="O89" s="236"/>
    </row>
    <row r="90" spans="2:15" s="351" customFormat="1" ht="0" customHeight="1" hidden="1">
      <c r="B90" s="235"/>
      <c r="C90" s="236"/>
      <c r="D90" s="236"/>
      <c r="E90" s="236"/>
      <c r="F90" s="236"/>
      <c r="G90" s="236"/>
      <c r="H90" s="236"/>
      <c r="I90" s="236"/>
      <c r="J90" s="236"/>
      <c r="K90" s="236"/>
      <c r="L90" s="236"/>
      <c r="M90" s="236"/>
      <c r="N90" s="236"/>
      <c r="O90" s="236"/>
    </row>
    <row r="91" spans="2:15" s="351" customFormat="1" ht="0" customHeight="1" hidden="1">
      <c r="B91" s="235"/>
      <c r="C91" s="236"/>
      <c r="D91" s="236"/>
      <c r="E91" s="236"/>
      <c r="F91" s="236"/>
      <c r="G91" s="236"/>
      <c r="H91" s="236"/>
      <c r="I91" s="236"/>
      <c r="J91" s="236"/>
      <c r="K91" s="236"/>
      <c r="L91" s="236"/>
      <c r="M91" s="236"/>
      <c r="N91" s="236"/>
      <c r="O91" s="236"/>
    </row>
    <row r="92" spans="2:15" s="351" customFormat="1" ht="0" customHeight="1" hidden="1">
      <c r="B92" s="235"/>
      <c r="C92" s="236"/>
      <c r="D92" s="236"/>
      <c r="E92" s="236"/>
      <c r="F92" s="236"/>
      <c r="G92" s="236"/>
      <c r="H92" s="236"/>
      <c r="I92" s="236"/>
      <c r="J92" s="236"/>
      <c r="K92" s="236"/>
      <c r="L92" s="236"/>
      <c r="M92" s="236"/>
      <c r="N92" s="236"/>
      <c r="O92" s="236"/>
    </row>
    <row r="93" spans="2:15" s="351" customFormat="1" ht="0" customHeight="1" hidden="1">
      <c r="B93" s="235"/>
      <c r="C93" s="236"/>
      <c r="D93" s="236"/>
      <c r="E93" s="236"/>
      <c r="F93" s="236"/>
      <c r="G93" s="236"/>
      <c r="H93" s="236"/>
      <c r="I93" s="236"/>
      <c r="J93" s="236"/>
      <c r="K93" s="236"/>
      <c r="L93" s="236"/>
      <c r="M93" s="236"/>
      <c r="N93" s="236"/>
      <c r="O93" s="236"/>
    </row>
    <row r="94" spans="2:15" s="351" customFormat="1" ht="0" customHeight="1" hidden="1">
      <c r="B94" s="235"/>
      <c r="C94" s="236"/>
      <c r="D94" s="236"/>
      <c r="E94" s="236"/>
      <c r="F94" s="236"/>
      <c r="G94" s="236"/>
      <c r="H94" s="236"/>
      <c r="I94" s="236"/>
      <c r="J94" s="236"/>
      <c r="K94" s="236"/>
      <c r="L94" s="236"/>
      <c r="M94" s="236"/>
      <c r="N94" s="236"/>
      <c r="O94" s="236"/>
    </row>
    <row r="95" spans="2:15" s="351" customFormat="1" ht="0" customHeight="1" hidden="1">
      <c r="B95" s="235"/>
      <c r="C95" s="236"/>
      <c r="D95" s="236"/>
      <c r="E95" s="236"/>
      <c r="F95" s="236"/>
      <c r="G95" s="236"/>
      <c r="H95" s="236"/>
      <c r="I95" s="236"/>
      <c r="J95" s="236"/>
      <c r="K95" s="236"/>
      <c r="L95" s="236"/>
      <c r="M95" s="236"/>
      <c r="N95" s="236"/>
      <c r="O95" s="236"/>
    </row>
    <row r="96" spans="2:15" s="351" customFormat="1" ht="0" customHeight="1" hidden="1">
      <c r="B96" s="235"/>
      <c r="C96" s="236"/>
      <c r="D96" s="236"/>
      <c r="E96" s="236"/>
      <c r="F96" s="236"/>
      <c r="G96" s="236"/>
      <c r="H96" s="236"/>
      <c r="I96" s="236"/>
      <c r="J96" s="236"/>
      <c r="K96" s="236"/>
      <c r="L96" s="236"/>
      <c r="M96" s="236"/>
      <c r="N96" s="236"/>
      <c r="O96" s="236"/>
    </row>
    <row r="97" spans="2:15" s="351" customFormat="1" ht="0" customHeight="1" hidden="1">
      <c r="B97" s="235"/>
      <c r="C97" s="236"/>
      <c r="D97" s="236"/>
      <c r="E97" s="236"/>
      <c r="F97" s="236"/>
      <c r="G97" s="236"/>
      <c r="H97" s="236"/>
      <c r="I97" s="236"/>
      <c r="J97" s="236"/>
      <c r="K97" s="236"/>
      <c r="L97" s="236"/>
      <c r="M97" s="236"/>
      <c r="N97" s="236"/>
      <c r="O97" s="236"/>
    </row>
    <row r="98" spans="2:15" s="351" customFormat="1" ht="0" customHeight="1" hidden="1">
      <c r="B98" s="235"/>
      <c r="C98" s="236"/>
      <c r="D98" s="236"/>
      <c r="E98" s="236"/>
      <c r="F98" s="236"/>
      <c r="G98" s="236"/>
      <c r="H98" s="236"/>
      <c r="I98" s="236"/>
      <c r="J98" s="236"/>
      <c r="K98" s="236"/>
      <c r="L98" s="236"/>
      <c r="M98" s="236"/>
      <c r="N98" s="236"/>
      <c r="O98" s="236"/>
    </row>
  </sheetData>
  <mergeCells count="24">
    <mergeCell ref="B13:J13"/>
    <mergeCell ref="B16:J16"/>
    <mergeCell ref="B17:J17"/>
    <mergeCell ref="B24:J24"/>
    <mergeCell ref="B33:J33"/>
    <mergeCell ref="B23:J23"/>
    <mergeCell ref="B32:M32"/>
    <mergeCell ref="B25:M25"/>
    <mergeCell ref="B14:J14"/>
    <mergeCell ref="B22:J22"/>
    <mergeCell ref="B8:J8"/>
    <mergeCell ref="B9:J9"/>
    <mergeCell ref="B10:J10"/>
    <mergeCell ref="B11:J11"/>
    <mergeCell ref="B12:J12"/>
    <mergeCell ref="B34:J34"/>
    <mergeCell ref="B35:M35"/>
    <mergeCell ref="B40:E40"/>
    <mergeCell ref="B52:E52"/>
    <mergeCell ref="B15:J15"/>
    <mergeCell ref="B18:J18"/>
    <mergeCell ref="B19:J19"/>
    <mergeCell ref="B20:J20"/>
    <mergeCell ref="B21:J21"/>
  </mergeCells>
  <pageMargins left="0.7" right="0.7" top="0.75" bottom="0.75" header="0.3" footer="0.3"/>
  <pageSetup orientation="portrait" paperSize="9" r:id="rId2"/>
  <drawing r:id="rId1"/>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461ABEC-2127-4CBB-809E-819CC68946EF}">
  <sheetPr>
    <tabColor rgb="FF00CCCC"/>
  </sheetPr>
  <dimension ref="A10:D15"/>
  <sheetViews>
    <sheetView showGridLines="0" workbookViewId="0" topLeftCell="A1">
      <selection pane="topLeft" activeCell="E1" sqref="E1:E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4E2D4A2-C775-4A86-9A89-35A19654E89E}">
  <sheetPr>
    <tabColor rgb="FF00CCCC"/>
  </sheetPr>
  <dimension ref="A10:D15"/>
  <sheetViews>
    <sheetView showGridLines="0" workbookViewId="0" topLeftCell="A1">
      <selection pane="topLeft" activeCell="H8" sqref="H1:H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F0338B7-6673-4A0E-80C1-E637FF1F3EFE}">
  <sheetPr>
    <tabColor rgb="FF00CCCC"/>
  </sheetPr>
  <dimension ref="A10:D15"/>
  <sheetViews>
    <sheetView showGridLines="0" workbookViewId="0" topLeftCell="A1">
      <selection pane="topLeft" activeCell="K1" sqref="K1:K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91CFBDA-6B61-4884-820E-BD4ECFD52A6B}">
  <sheetPr>
    <tabColor rgb="FF00CCCC"/>
  </sheetPr>
  <dimension ref="A1"/>
  <sheetViews>
    <sheetView showGridLines="0" workbookViewId="0" topLeftCell="A1"/>
  </sheetViews>
  <sheetFormatPr defaultColWidth="0" defaultRowHeight="14.5" customHeight="1" zeroHeight="1"/>
  <cols>
    <col min="1" max="11" width="8.857142857142858" customWidth="1"/>
    <col min="12" max="12" width="9.428571428571429"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6A7DB45-0DD3-4F57-A144-80B9097B7686}">
  <sheetPr>
    <tabColor rgb="FF00CCCC"/>
  </sheetPr>
  <dimension ref="A1:L4"/>
  <sheetViews>
    <sheetView showGridLines="0" workbookViewId="0" topLeftCell="A1"/>
  </sheetViews>
  <sheetFormatPr defaultColWidth="0" defaultRowHeight="14.5" customHeight="1" zeroHeight="1"/>
  <cols>
    <col min="1" max="11" width="8.857142857142858" customWidth="1"/>
    <col min="12" max="12" width="9.142857142857142"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5527C17-F461-4DE5-A16C-DEBEC900780E}">
  <sheetPr>
    <tabColor rgb="FF00CCCC"/>
  </sheetPr>
  <dimension ref="A1"/>
  <sheetViews>
    <sheetView showGridLines="0" workbookViewId="0" topLeftCell="A1"/>
  </sheetViews>
  <sheetFormatPr defaultColWidth="0" defaultRowHeight="14.5" customHeight="1" zeroHeight="1"/>
  <cols>
    <col min="1" max="11" width="8.857142857142858" customWidth="1"/>
    <col min="12" max="12" width="9.571428571428571"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12CDB49-8D64-419C-8C04-193C19DAD5ED}">
  <sheetPr>
    <tabColor rgb="FF00CCCC"/>
  </sheetPr>
  <dimension ref="A1:L4"/>
  <sheetViews>
    <sheetView showGridLines="0" workbookViewId="0" topLeftCell="A1"/>
  </sheetViews>
  <sheetFormatPr defaultColWidth="0" defaultRowHeight="14.5" customHeight="1" zeroHeight="1"/>
  <cols>
    <col min="1" max="11" width="8.857142857142858" customWidth="1"/>
    <col min="12" max="12" width="9.857142857142858"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DDBAAB-6D0D-4D16-AEAD-2D4A126958F7}">
  <sheetPr>
    <tabColor rgb="FF00CCCC"/>
  </sheetPr>
  <dimension ref="A1"/>
  <sheetViews>
    <sheetView showGridLines="0" workbookViewId="0" topLeftCell="A1"/>
  </sheetViews>
  <sheetFormatPr defaultColWidth="0" defaultRowHeight="14.5" customHeight="1" zeroHeight="1"/>
  <cols>
    <col min="1" max="11" width="8.857142857142858" customWidth="1"/>
    <col min="12" max="12" width="9.571428571428571"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AA84C34-2D68-48A6-AD72-45C23D37DCDF}">
  <sheetPr>
    <tabColor rgb="FFFFFF00"/>
  </sheetPr>
  <dimension ref="A1:L16"/>
  <sheetViews>
    <sheetView showGridLines="0" workbookViewId="0" topLeftCell="A1">
      <selection pane="topLeft" activeCell="L17" sqref="L17"/>
    </sheetView>
  </sheetViews>
  <sheetFormatPr defaultColWidth="0" defaultRowHeight="0" customHeight="1" zeroHeight="1"/>
  <cols>
    <col min="1" max="11" width="8.857142857142858" customWidth="1"/>
    <col min="12" max="12" width="9.142857142857142"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spans="1:1" ht="14.5">
      <c r="A5" s="92" t="s">
        <v>468</v>
      </c>
    </row>
    <row r="6" spans="1:1" ht="14.5">
      <c r="A6" s="121" t="s">
        <v>467</v>
      </c>
    </row>
    <row r="7" ht="15" thickBot="1"/>
    <row r="8" spans="1:11" ht="15.5" thickTop="1" thickBot="1">
      <c r="A8" s="121" t="s">
        <v>466</v>
      </c>
      <c r="J8" s="774">
        <v>2022</v>
      </c>
      <c r="K8" s="775">
        <v>2021</v>
      </c>
    </row>
    <row r="9" spans="1:11" ht="15" thickTop="1">
      <c r="A9" s="564" t="s">
        <v>465</v>
      </c>
      <c r="B9" s="565"/>
      <c r="C9" s="565"/>
      <c r="D9" s="565"/>
      <c r="E9" s="565"/>
      <c r="F9" s="565"/>
      <c r="G9" s="565"/>
      <c r="H9" s="565"/>
      <c r="I9" s="565"/>
      <c r="J9" s="774">
        <v>45</v>
      </c>
      <c r="K9" s="776">
        <v>48</v>
      </c>
    </row>
    <row r="10" spans="1:11" ht="14.5">
      <c r="A10" s="121" t="s">
        <v>464</v>
      </c>
      <c r="J10" s="777">
        <v>56</v>
      </c>
      <c r="K10" s="775">
        <v>67</v>
      </c>
    </row>
    <row r="11" spans="1:11" ht="14.5">
      <c r="A11" s="121" t="s">
        <v>463</v>
      </c>
      <c r="J11" s="777">
        <v>48</v>
      </c>
      <c r="K11" s="775">
        <v>48</v>
      </c>
    </row>
    <row r="12" spans="1:11" ht="14.5">
      <c r="A12" s="121" t="s">
        <v>462</v>
      </c>
      <c r="J12" s="777">
        <v>71</v>
      </c>
      <c r="K12" s="775">
        <v>72</v>
      </c>
    </row>
    <row r="13" spans="1:11" ht="14.5">
      <c r="A13" s="121" t="s">
        <v>461</v>
      </c>
      <c r="J13" s="777">
        <v>7</v>
      </c>
      <c r="K13" s="775">
        <v>7</v>
      </c>
    </row>
    <row r="14" spans="1:11" ht="14.5">
      <c r="A14" s="562" t="s">
        <v>12</v>
      </c>
      <c r="B14" s="563"/>
      <c r="C14" s="563"/>
      <c r="D14" s="563"/>
      <c r="E14" s="563"/>
      <c r="F14" s="563"/>
      <c r="G14" s="563"/>
      <c r="H14" s="563"/>
      <c r="I14" s="563"/>
      <c r="J14" s="778">
        <v>227</v>
      </c>
      <c r="K14" s="779">
        <v>242</v>
      </c>
    </row>
    <row r="15" ht="14.5"/>
    <row r="16" spans="1:5" ht="14.5">
      <c r="A16" s="561"/>
      <c r="B16" s="74"/>
      <c r="C16" s="74"/>
      <c r="D16" s="74"/>
      <c r="E16" s="74"/>
    </row>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row r="31" s="0" customFormat="1" ht="14.5" customHeight="1"/>
  </sheetData>
  <pageMargins left="0.7" right="0.7" top="0.75" bottom="0.75" header="0.3" footer="0.3"/>
  <pageSetup horizontalDpi="1200" verticalDpi="1200" orientation="portrait" paperSize="1"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6E98872-1642-4226-ACA4-E9CC52B47AB9}">
  <sheetPr>
    <tabColor rgb="FFFFFF00"/>
  </sheetPr>
  <dimension ref="A8:N44"/>
  <sheetViews>
    <sheetView showGridLines="0" workbookViewId="0" topLeftCell="A1">
      <selection pane="topLeft" activeCell="A39" sqref="A39"/>
    </sheetView>
  </sheetViews>
  <sheetFormatPr defaultColWidth="0" defaultRowHeight="0" customHeight="1" zeroHeight="1"/>
  <cols>
    <col min="1" max="6" width="8.857142857142858" customWidth="1"/>
    <col min="7" max="7" width="9.428571428571429" customWidth="1"/>
    <col min="8" max="8" width="8.857142857142858" customWidth="1"/>
    <col min="9" max="9" width="12.857142857142858" customWidth="1"/>
    <col min="10" max="10" width="13.142857142857142" customWidth="1"/>
    <col min="11" max="11" width="10.142857142857142" customWidth="1"/>
    <col min="12" max="12" width="9.142857142857142" customWidth="1"/>
    <col min="13" max="14" width="8.857142857142858" hidden="1" customWidth="1"/>
    <col min="15" max="16384" width="8.857142857142858" hidden="1"/>
  </cols>
  <sheetData>
    <row r="1" ht="14.5"/>
    <row r="2" ht="14.5"/>
    <row r="3" ht="14.5"/>
    <row r="4" ht="14.5"/>
    <row r="5" ht="14.5"/>
    <row r="6" ht="14.5"/>
    <row r="7" ht="14.5"/>
    <row r="8" spans="1:12" ht="15" thickBot="1">
      <c r="A8" s="121"/>
      <c r="B8" s="121"/>
      <c r="C8" s="121"/>
      <c r="D8" s="121"/>
      <c r="E8" s="121"/>
      <c r="F8" s="121"/>
      <c r="G8" s="121"/>
      <c r="H8" s="121"/>
      <c r="I8" s="121"/>
      <c r="J8" s="121"/>
      <c r="K8" s="121"/>
      <c r="L8" s="121"/>
    </row>
    <row r="9" spans="1:12" ht="15.5" thickTop="1" thickBot="1">
      <c r="A9" s="121"/>
      <c r="B9" s="121"/>
      <c r="C9" s="121"/>
      <c r="D9" s="121"/>
      <c r="E9" s="121"/>
      <c r="F9" s="121"/>
      <c r="G9" s="775" t="s">
        <v>500</v>
      </c>
      <c r="H9" s="775"/>
      <c r="I9" s="775" t="s">
        <v>499</v>
      </c>
      <c r="J9" s="780">
        <v>2022</v>
      </c>
      <c r="K9" s="775" t="s">
        <v>498</v>
      </c>
      <c r="L9" s="775">
        <v>2021</v>
      </c>
    </row>
    <row r="10" spans="1:14" ht="15" customHeight="1" thickTop="1" thickBot="1">
      <c r="A10" s="597" t="s">
        <v>497</v>
      </c>
      <c r="B10" s="121"/>
      <c r="C10" s="121" t="s">
        <v>496</v>
      </c>
      <c r="D10" s="571"/>
      <c r="E10" s="571"/>
      <c r="G10" s="781" t="s">
        <v>495</v>
      </c>
      <c r="H10" s="1301" t="s">
        <v>494</v>
      </c>
      <c r="I10" s="1302"/>
      <c r="J10" s="783" t="s">
        <v>12</v>
      </c>
      <c r="K10" s="784" t="s">
        <v>493</v>
      </c>
      <c r="L10" s="784" t="s">
        <v>12</v>
      </c>
      <c r="M10" s="596" t="s">
        <v>492</v>
      </c>
      <c r="N10" s="595" t="s">
        <v>491</v>
      </c>
    </row>
    <row r="11" spans="1:14" ht="15" thickTop="1">
      <c r="A11" s="1303" t="s">
        <v>490</v>
      </c>
      <c r="B11" s="1303"/>
      <c r="C11" s="594" t="s">
        <v>487</v>
      </c>
      <c r="D11" s="593"/>
      <c r="E11" s="234"/>
      <c r="F11" s="592"/>
      <c r="G11" s="785">
        <v>12000</v>
      </c>
      <c r="H11" s="785"/>
      <c r="I11" s="786">
        <v>333504</v>
      </c>
      <c r="J11" s="787">
        <v>345504</v>
      </c>
      <c r="K11" s="788">
        <v>0.39700000000000002</v>
      </c>
      <c r="L11" s="786">
        <v>230914</v>
      </c>
      <c r="M11" s="591"/>
      <c r="N11" s="590"/>
    </row>
    <row r="12" spans="1:14" ht="14.5">
      <c r="A12" s="587" t="s">
        <v>250</v>
      </c>
      <c r="B12" s="587"/>
      <c r="C12" s="587" t="s">
        <v>489</v>
      </c>
      <c r="D12" s="234"/>
      <c r="E12" s="234"/>
      <c r="F12" s="582"/>
      <c r="G12" s="785">
        <v>5650</v>
      </c>
      <c r="H12" s="785"/>
      <c r="I12" s="789"/>
      <c r="J12" s="790">
        <v>5650</v>
      </c>
      <c r="K12" s="791">
        <v>0.0060000000000000001</v>
      </c>
      <c r="L12" s="789">
        <v>5650</v>
      </c>
      <c r="M12" s="589">
        <v>37586</v>
      </c>
      <c r="N12" s="588">
        <v>4154287</v>
      </c>
    </row>
    <row r="13" spans="1:14" ht="14.5">
      <c r="A13" s="583" t="s">
        <v>255</v>
      </c>
      <c r="B13" s="583"/>
      <c r="C13" s="587" t="s">
        <v>489</v>
      </c>
      <c r="D13" s="533"/>
      <c r="E13" s="234"/>
      <c r="F13" s="582"/>
      <c r="G13" s="785">
        <v>2500</v>
      </c>
      <c r="H13" s="785"/>
      <c r="I13" s="789"/>
      <c r="J13" s="790">
        <v>2500</v>
      </c>
      <c r="K13" s="791">
        <v>0.0030000000000000001</v>
      </c>
      <c r="L13" s="789">
        <v>2500</v>
      </c>
      <c r="M13" s="575">
        <v>732</v>
      </c>
      <c r="N13" s="574">
        <v>723175</v>
      </c>
    </row>
    <row r="14" spans="1:14" ht="14.5">
      <c r="A14" s="583" t="s">
        <v>259</v>
      </c>
      <c r="B14" s="583"/>
      <c r="C14" s="583" t="s">
        <v>489</v>
      </c>
      <c r="D14" s="583"/>
      <c r="E14" s="234"/>
      <c r="F14" s="582"/>
      <c r="G14" s="785">
        <v>2050</v>
      </c>
      <c r="H14" s="785"/>
      <c r="I14" s="789"/>
      <c r="J14" s="790">
        <v>2050</v>
      </c>
      <c r="K14" s="791">
        <v>0.002</v>
      </c>
      <c r="L14" s="789">
        <v>2050</v>
      </c>
      <c r="M14" s="575">
        <v>0</v>
      </c>
      <c r="N14" s="574">
        <v>67529</v>
      </c>
    </row>
    <row r="15" spans="1:14" ht="14.5">
      <c r="A15" s="583"/>
      <c r="B15" s="583"/>
      <c r="C15" s="586" t="s">
        <v>486</v>
      </c>
      <c r="D15" s="583"/>
      <c r="E15" s="234"/>
      <c r="F15" s="582"/>
      <c r="G15" s="785"/>
      <c r="H15" s="785"/>
      <c r="I15" s="789"/>
      <c r="J15" s="790"/>
      <c r="K15" s="791"/>
      <c r="L15" s="789"/>
      <c r="M15" s="585">
        <v>732</v>
      </c>
      <c r="N15" s="584">
        <v>790704</v>
      </c>
    </row>
    <row r="16" spans="1:14" ht="14.5">
      <c r="A16" s="583" t="s">
        <v>488</v>
      </c>
      <c r="B16" s="583"/>
      <c r="C16" s="583" t="s">
        <v>487</v>
      </c>
      <c r="D16" s="583"/>
      <c r="E16" s="234"/>
      <c r="F16" s="582"/>
      <c r="G16" s="785">
        <v>27410</v>
      </c>
      <c r="H16" s="792"/>
      <c r="I16" s="793">
        <v>57481</v>
      </c>
      <c r="J16" s="790">
        <v>27410</v>
      </c>
      <c r="K16" s="791">
        <v>0.031</v>
      </c>
      <c r="L16" s="789">
        <v>109926</v>
      </c>
      <c r="M16" s="575">
        <v>0</v>
      </c>
      <c r="N16" s="574">
        <v>0</v>
      </c>
    </row>
    <row r="17" spans="1:14" ht="14.5">
      <c r="A17" s="580"/>
      <c r="B17" s="580"/>
      <c r="C17" s="581" t="s">
        <v>486</v>
      </c>
      <c r="D17" s="580"/>
      <c r="E17" s="579"/>
      <c r="F17" s="578"/>
      <c r="G17" s="794"/>
      <c r="H17" s="795"/>
      <c r="I17" s="796"/>
      <c r="J17" s="797"/>
      <c r="K17" s="796"/>
      <c r="L17" s="796"/>
      <c r="M17" s="575">
        <v>0</v>
      </c>
      <c r="N17" s="574">
        <v>0</v>
      </c>
    </row>
    <row r="18" spans="1:14" ht="14.5">
      <c r="A18" s="577" t="s">
        <v>12</v>
      </c>
      <c r="B18" s="577"/>
      <c r="C18" s="577"/>
      <c r="D18" s="577"/>
      <c r="E18" s="573"/>
      <c r="F18" s="576"/>
      <c r="G18" s="798">
        <v>49610</v>
      </c>
      <c r="H18" s="799"/>
      <c r="I18" s="800">
        <v>390985</v>
      </c>
      <c r="J18" s="801">
        <v>383114</v>
      </c>
      <c r="K18" s="800"/>
      <c r="L18" s="800">
        <v>351040</v>
      </c>
      <c r="M18" s="575">
        <v>0</v>
      </c>
      <c r="N18" s="574">
        <v>0</v>
      </c>
    </row>
    <row r="19" spans="1:12" ht="14.5">
      <c r="A19" s="573" t="s">
        <v>485</v>
      </c>
      <c r="B19" s="573"/>
      <c r="C19" s="573"/>
      <c r="D19" s="573"/>
      <c r="E19" s="573"/>
      <c r="F19" s="573"/>
      <c r="G19" s="802">
        <v>25189</v>
      </c>
      <c r="H19" s="802"/>
      <c r="I19" s="802">
        <v>40513</v>
      </c>
      <c r="J19" s="801">
        <v>68701</v>
      </c>
      <c r="K19" s="802">
        <v>0.079000000000000001</v>
      </c>
      <c r="L19" s="802">
        <v>57650</v>
      </c>
    </row>
    <row r="20" spans="1:12" ht="14.5">
      <c r="A20" s="121"/>
      <c r="B20" s="121"/>
      <c r="C20" s="121"/>
      <c r="D20" s="121"/>
      <c r="E20" s="121"/>
      <c r="F20" s="121"/>
      <c r="G20" s="121"/>
      <c r="H20" s="121"/>
      <c r="I20" s="121"/>
      <c r="J20" s="121"/>
      <c r="K20" s="121"/>
      <c r="L20" s="121"/>
    </row>
    <row r="21" spans="1:12" ht="14.5">
      <c r="A21" s="121"/>
      <c r="B21" s="121"/>
      <c r="C21" s="121"/>
      <c r="D21" s="121"/>
      <c r="E21" s="121"/>
      <c r="F21" s="121"/>
      <c r="G21" s="121"/>
      <c r="H21" s="121"/>
      <c r="I21" s="121"/>
      <c r="J21" s="121"/>
      <c r="K21" s="121"/>
      <c r="L21" s="121"/>
    </row>
    <row r="22" spans="1:12" ht="14.5">
      <c r="A22" s="121"/>
      <c r="B22" s="121"/>
      <c r="C22" s="121"/>
      <c r="D22" s="121"/>
      <c r="E22" s="121"/>
      <c r="F22" s="121"/>
      <c r="G22" s="121"/>
      <c r="H22" s="121"/>
      <c r="I22" s="121"/>
      <c r="J22" s="121"/>
      <c r="K22" s="121"/>
      <c r="L22" s="121"/>
    </row>
    <row r="23" spans="1:12" ht="14.5">
      <c r="A23" s="121"/>
      <c r="B23" s="121"/>
      <c r="C23" s="121"/>
      <c r="D23" s="121"/>
      <c r="E23" s="121"/>
      <c r="F23" s="121"/>
      <c r="G23" s="121"/>
      <c r="H23" s="121"/>
      <c r="I23" s="121"/>
      <c r="J23" s="121"/>
      <c r="K23" s="121"/>
      <c r="L23" s="121"/>
    </row>
    <row r="24" spans="1:12" ht="14.5">
      <c r="A24" s="121"/>
      <c r="B24" s="121"/>
      <c r="C24" s="121"/>
      <c r="D24" s="121"/>
      <c r="E24" s="121"/>
      <c r="F24" s="121"/>
      <c r="G24" s="121"/>
      <c r="H24" s="121"/>
      <c r="I24" s="121"/>
      <c r="J24" s="121"/>
      <c r="K24" s="121"/>
      <c r="L24" s="121"/>
    </row>
    <row r="25" spans="1:12" ht="14.5">
      <c r="A25" s="121"/>
      <c r="B25" s="121"/>
      <c r="C25" s="121"/>
      <c r="D25" s="121"/>
      <c r="E25" s="121"/>
      <c r="F25" s="121"/>
      <c r="G25" s="121"/>
      <c r="H25" s="121"/>
      <c r="I25" s="572"/>
      <c r="J25" s="121"/>
      <c r="K25" s="121"/>
      <c r="L25" s="572"/>
    </row>
    <row r="26" spans="1:12" ht="34">
      <c r="A26" s="121"/>
      <c r="B26" s="121"/>
      <c r="C26" s="121"/>
      <c r="D26" s="121"/>
      <c r="E26" s="121"/>
      <c r="F26" s="121"/>
      <c r="G26" s="1197" t="s">
        <v>484</v>
      </c>
      <c r="H26" s="775"/>
      <c r="I26" s="1197" t="s">
        <v>1049</v>
      </c>
      <c r="J26" s="775" t="s">
        <v>483</v>
      </c>
      <c r="K26" s="775"/>
      <c r="L26" s="1197" t="s">
        <v>1049</v>
      </c>
    </row>
    <row r="27" spans="1:12" ht="15.65" customHeight="1" thickBot="1">
      <c r="A27" s="571" t="s">
        <v>482</v>
      </c>
      <c r="B27" s="571"/>
      <c r="C27" s="571" t="s">
        <v>481</v>
      </c>
      <c r="D27" s="571"/>
      <c r="E27" s="571"/>
      <c r="F27" s="571"/>
      <c r="G27" s="959" t="s">
        <v>480</v>
      </c>
      <c r="H27" s="959"/>
      <c r="I27" s="784" t="s">
        <v>478</v>
      </c>
      <c r="J27" s="782" t="s">
        <v>479</v>
      </c>
      <c r="K27" s="784"/>
      <c r="L27" s="784" t="s">
        <v>478</v>
      </c>
    </row>
    <row r="28" spans="1:12" ht="15" thickTop="1">
      <c r="A28" s="121" t="s">
        <v>218</v>
      </c>
      <c r="B28" s="121"/>
      <c r="C28" s="121" t="s">
        <v>477</v>
      </c>
      <c r="D28" s="121"/>
      <c r="E28" s="121"/>
      <c r="F28" s="121"/>
      <c r="G28" s="836">
        <v>114590</v>
      </c>
      <c r="H28" s="836"/>
      <c r="I28" s="836">
        <v>13018668</v>
      </c>
      <c r="J28" s="836"/>
      <c r="K28" s="836"/>
      <c r="L28" s="836"/>
    </row>
    <row r="29" spans="1:12" ht="14.5">
      <c r="A29" s="121" t="s">
        <v>476</v>
      </c>
      <c r="B29" s="121"/>
      <c r="C29" s="121" t="s">
        <v>471</v>
      </c>
      <c r="D29" s="121"/>
      <c r="E29" s="121"/>
      <c r="F29" s="121"/>
      <c r="G29" s="836">
        <v>54720</v>
      </c>
      <c r="H29" s="836"/>
      <c r="I29" s="836">
        <v>6158702</v>
      </c>
      <c r="J29" s="836">
        <v>1883</v>
      </c>
      <c r="K29" s="836"/>
      <c r="L29" s="836">
        <v>211957</v>
      </c>
    </row>
    <row r="30" spans="1:12" ht="14.5">
      <c r="A30" s="121" t="s">
        <v>475</v>
      </c>
      <c r="B30" s="121"/>
      <c r="C30" s="121" t="s">
        <v>471</v>
      </c>
      <c r="D30" s="121"/>
      <c r="E30" s="121"/>
      <c r="F30" s="121"/>
      <c r="G30" s="836">
        <v>22500</v>
      </c>
      <c r="H30" s="836"/>
      <c r="I30" s="836">
        <v>2573856</v>
      </c>
      <c r="J30" s="836"/>
      <c r="K30" s="836"/>
      <c r="L30" s="836"/>
    </row>
    <row r="31" spans="1:12" ht="14.5">
      <c r="A31" s="121" t="s">
        <v>240</v>
      </c>
      <c r="B31" s="121"/>
      <c r="C31" s="121" t="s">
        <v>471</v>
      </c>
      <c r="D31" s="121"/>
      <c r="E31" s="121"/>
      <c r="F31" s="121"/>
      <c r="G31" s="836">
        <v>26130</v>
      </c>
      <c r="H31" s="836"/>
      <c r="I31" s="836">
        <v>2989105</v>
      </c>
      <c r="J31" s="836"/>
      <c r="K31" s="836"/>
      <c r="L31" s="836"/>
    </row>
    <row r="32" spans="1:12" ht="14.5">
      <c r="A32" s="121" t="s">
        <v>474</v>
      </c>
      <c r="C32" s="121" t="s">
        <v>471</v>
      </c>
      <c r="G32" s="836">
        <v>16750</v>
      </c>
      <c r="H32" s="1195"/>
      <c r="I32" s="836">
        <v>1916093</v>
      </c>
      <c r="J32" s="1195"/>
      <c r="K32" s="1195"/>
      <c r="L32" s="1195"/>
    </row>
    <row r="33" spans="1:12" ht="14.5">
      <c r="A33" s="121" t="s">
        <v>473</v>
      </c>
      <c r="C33" s="121" t="s">
        <v>471</v>
      </c>
      <c r="G33" s="836">
        <v>25420</v>
      </c>
      <c r="H33" s="1195"/>
      <c r="I33" s="836">
        <v>2907885</v>
      </c>
      <c r="J33" s="1195"/>
      <c r="K33" s="1195"/>
      <c r="L33" s="1195"/>
    </row>
    <row r="34" spans="1:12" ht="14.5">
      <c r="A34" s="121" t="s">
        <v>472</v>
      </c>
      <c r="C34" s="121" t="s">
        <v>471</v>
      </c>
      <c r="G34" s="836">
        <v>56200</v>
      </c>
      <c r="H34" s="1195"/>
      <c r="I34" s="836">
        <v>6316782</v>
      </c>
      <c r="J34" s="836">
        <v>1474</v>
      </c>
      <c r="K34" s="836"/>
      <c r="L34" s="836">
        <v>165919</v>
      </c>
    </row>
    <row r="35" spans="1:12" ht="14.5">
      <c r="A35" s="121" t="s">
        <v>470</v>
      </c>
      <c r="C35" s="121" t="s">
        <v>469</v>
      </c>
      <c r="G35" s="836">
        <v>13160</v>
      </c>
      <c r="H35" s="1195"/>
      <c r="I35" s="836">
        <v>1505420</v>
      </c>
      <c r="J35" s="1195"/>
      <c r="K35" s="1195"/>
      <c r="L35" s="1195"/>
    </row>
    <row r="36" spans="1:12" ht="14.5">
      <c r="A36" s="569"/>
      <c r="B36" s="3"/>
      <c r="C36" s="569"/>
      <c r="D36" s="3"/>
      <c r="E36" s="3"/>
      <c r="F36" s="3"/>
      <c r="G36" s="839"/>
      <c r="H36" s="1196"/>
      <c r="I36" s="839"/>
      <c r="J36" s="1196"/>
      <c r="K36" s="1196"/>
      <c r="L36" s="1196"/>
    </row>
    <row r="37" spans="1:12" ht="14.5">
      <c r="A37" s="121"/>
      <c r="C37" s="121"/>
      <c r="G37" s="567"/>
      <c r="H37" s="566"/>
      <c r="I37" s="567"/>
      <c r="J37" s="566"/>
      <c r="K37" s="566"/>
      <c r="L37" s="566"/>
    </row>
    <row r="38" spans="1:12" ht="14.5">
      <c r="A38" s="121"/>
      <c r="C38" s="121"/>
      <c r="G38" s="567"/>
      <c r="H38" s="566"/>
      <c r="I38" s="567"/>
      <c r="J38" s="566"/>
      <c r="K38" s="566"/>
      <c r="L38" s="566"/>
    </row>
    <row r="39" spans="1:12" ht="14.5">
      <c r="A39" s="1203" t="s">
        <v>1050</v>
      </c>
      <c r="C39" s="121"/>
      <c r="G39" s="567"/>
      <c r="H39" s="566"/>
      <c r="I39" s="567"/>
      <c r="J39" s="566"/>
      <c r="K39" s="566"/>
      <c r="L39" s="566"/>
    </row>
    <row r="40" spans="1:12" ht="14.5">
      <c r="A40" s="1203" t="s">
        <v>1051</v>
      </c>
      <c r="C40" s="121"/>
      <c r="G40" s="567"/>
      <c r="H40" s="566"/>
      <c r="I40" s="567"/>
      <c r="J40" s="566"/>
      <c r="K40" s="566"/>
      <c r="L40" s="566"/>
    </row>
    <row r="41" spans="1:12" ht="14.5">
      <c r="A41" s="121"/>
      <c r="C41" s="121"/>
      <c r="G41" s="567"/>
      <c r="H41" s="566"/>
      <c r="I41" s="567"/>
      <c r="J41" s="566"/>
      <c r="K41" s="566"/>
      <c r="L41" s="566"/>
    </row>
    <row r="42" spans="1:12" ht="14.5">
      <c r="A42" s="121"/>
      <c r="C42" s="121"/>
      <c r="G42" s="567"/>
      <c r="H42" s="566"/>
      <c r="I42" s="567"/>
      <c r="J42" s="566"/>
      <c r="K42" s="566"/>
      <c r="L42" s="566"/>
    </row>
    <row r="43" spans="1:1" ht="14.5">
      <c r="A43" s="121"/>
    </row>
    <row r="44" spans="1:1" ht="14.5">
      <c r="A44" s="121"/>
    </row>
    <row r="45" ht="14.5"/>
    <row r="46" ht="14.5" hidden="1"/>
    <row r="47" ht="14.5" hidden="1"/>
    <row r="48" ht="14.5" customHeight="1"/>
    <row r="49" s="0" customFormat="1" ht="0" customHeight="1" hidden="1"/>
    <row r="50" s="0" customFormat="1" ht="0" customHeight="1" hidden="1"/>
    <row r="51" s="0" customFormat="1" ht="0" customHeight="1" hidden="1"/>
    <row r="52" s="0" customFormat="1" ht="0" customHeight="1" hidden="1"/>
    <row r="53" s="0" customFormat="1" ht="0" customHeight="1" hidden="1"/>
  </sheetData>
  <mergeCells count="2">
    <mergeCell ref="H10:I10"/>
    <mergeCell ref="A11:B11"/>
  </mergeCells>
  <pageMargins left="0.7" right="0.7" top="0.75" bottom="0.75" header="0.3" footer="0.3"/>
  <pageSetup orientation="portrait" paperSize="9"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51A188-57E8-43EE-945F-7AFBB80F328B}">
  <sheetPr>
    <tabColor rgb="FF00CCCC"/>
  </sheetPr>
  <dimension ref="A10:C14"/>
  <sheetViews>
    <sheetView showGridLines="0" zoomScale="85" zoomScaleNormal="85" workbookViewId="0" topLeftCell="A4"/>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3" ht="14.5">
      <c r="A10" s="137"/>
      <c r="B10" s="137"/>
      <c r="C10" s="137"/>
    </row>
    <row r="11" spans="1:3" ht="14.5">
      <c r="A11" s="137"/>
      <c r="B11" s="137"/>
      <c r="C11" s="137"/>
    </row>
    <row r="12" spans="1:3" ht="14.5">
      <c r="A12" s="137"/>
      <c r="B12" s="137"/>
      <c r="C12" s="137"/>
    </row>
    <row r="13" spans="1:3" ht="14.5">
      <c r="A13" s="137"/>
      <c r="B13" s="137"/>
      <c r="C13" s="137"/>
    </row>
    <row r="14" spans="1:3" ht="14.5">
      <c r="A14" s="137"/>
      <c r="B14" s="137"/>
      <c r="C14" s="137"/>
    </row>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CFFE69D-F0CC-46CA-9098-83CEFA857559}">
  <sheetPr>
    <tabColor rgb="FFFFFF00"/>
  </sheetPr>
  <dimension ref="A1:L30"/>
  <sheetViews>
    <sheetView showGridLines="0" workbookViewId="0" topLeftCell="A1">
      <selection pane="topLeft" activeCell="J30" sqref="J30"/>
    </sheetView>
  </sheetViews>
  <sheetFormatPr defaultColWidth="0" defaultRowHeight="0" customHeight="1" zeroHeight="1"/>
  <cols>
    <col min="1" max="10" width="8.857142857142858" customWidth="1"/>
    <col min="11" max="11" width="11.857142857142858" customWidth="1"/>
    <col min="12" max="12" width="8.857142857142858"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ht="14.5"/>
    <row r="6" ht="14.5"/>
    <row r="7" ht="14.5"/>
    <row r="8" ht="14.5"/>
    <row r="9" ht="14.5"/>
    <row r="10" ht="14.5"/>
    <row r="11" ht="15" thickBot="1"/>
    <row r="12" spans="1:11" ht="58.75" customHeight="1" thickTop="1" thickBot="1">
      <c r="A12" s="121" t="s">
        <v>511</v>
      </c>
      <c r="J12" s="803" t="s">
        <v>513</v>
      </c>
      <c r="K12" s="804" t="s">
        <v>512</v>
      </c>
    </row>
    <row r="13" spans="1:11" ht="15" thickTop="1">
      <c r="A13" s="564" t="s">
        <v>508</v>
      </c>
      <c r="B13" s="565"/>
      <c r="C13" s="565"/>
      <c r="D13" s="565"/>
      <c r="E13" s="565"/>
      <c r="F13" s="565"/>
      <c r="G13" s="565"/>
      <c r="H13" s="565"/>
      <c r="I13" s="565"/>
      <c r="J13" s="805">
        <v>13.72</v>
      </c>
      <c r="K13" s="806">
        <v>11919348</v>
      </c>
    </row>
    <row r="14" spans="1:11" ht="14.5">
      <c r="A14" s="121" t="s">
        <v>507</v>
      </c>
      <c r="J14" s="807">
        <v>13.30</v>
      </c>
      <c r="K14" s="808">
        <v>11550345</v>
      </c>
    </row>
    <row r="15" spans="1:11" ht="14.5">
      <c r="A15" s="121" t="s">
        <v>506</v>
      </c>
      <c r="J15" s="807">
        <v>9.24</v>
      </c>
      <c r="K15" s="808">
        <v>8026708</v>
      </c>
    </row>
    <row r="16" spans="1:11" ht="14.5">
      <c r="A16" s="121" t="s">
        <v>505</v>
      </c>
      <c r="J16" s="807">
        <v>8.01</v>
      </c>
      <c r="K16" s="808">
        <v>6960878</v>
      </c>
    </row>
    <row r="17" spans="1:11" ht="14.5">
      <c r="A17" s="121" t="s">
        <v>504</v>
      </c>
      <c r="J17" s="809">
        <v>5.84</v>
      </c>
      <c r="K17" s="808">
        <v>5071821</v>
      </c>
    </row>
    <row r="18" spans="1:11" ht="14.5">
      <c r="A18" s="599"/>
      <c r="B18" s="4"/>
      <c r="C18" s="4"/>
      <c r="D18" s="4"/>
      <c r="E18" s="4"/>
      <c r="F18" s="4"/>
      <c r="G18" s="4"/>
      <c r="H18" s="4"/>
      <c r="I18" s="4"/>
      <c r="J18" s="74"/>
      <c r="K18" s="4"/>
    </row>
    <row r="19" spans="1:10" ht="14.5">
      <c r="A19" s="121"/>
      <c r="J19" s="74"/>
    </row>
    <row r="20" spans="1:10" ht="14.5">
      <c r="A20" s="121"/>
      <c r="J20" s="74"/>
    </row>
    <row r="21" ht="15" thickBot="1"/>
    <row r="22" spans="1:11" ht="35" thickTop="1" thickBot="1">
      <c r="A22" s="121" t="s">
        <v>511</v>
      </c>
      <c r="J22" s="810" t="s">
        <v>510</v>
      </c>
      <c r="K22" s="811" t="s">
        <v>509</v>
      </c>
    </row>
    <row r="23" spans="1:11" ht="15" thickTop="1">
      <c r="A23" s="564" t="s">
        <v>508</v>
      </c>
      <c r="B23" s="565"/>
      <c r="C23" s="565"/>
      <c r="D23" s="565"/>
      <c r="E23" s="565"/>
      <c r="F23" s="565"/>
      <c r="G23" s="565"/>
      <c r="H23" s="565"/>
      <c r="I23" s="565"/>
      <c r="J23" s="812">
        <v>13.72</v>
      </c>
      <c r="K23" s="813">
        <v>11919348</v>
      </c>
    </row>
    <row r="24" spans="1:11" ht="14.5">
      <c r="A24" s="121" t="s">
        <v>507</v>
      </c>
      <c r="J24" s="812">
        <v>13.30</v>
      </c>
      <c r="K24" s="813">
        <v>11550345</v>
      </c>
    </row>
    <row r="25" spans="1:11" ht="14.5">
      <c r="A25" s="121" t="s">
        <v>506</v>
      </c>
      <c r="J25" s="812">
        <v>9.24</v>
      </c>
      <c r="K25" s="813">
        <v>8026708</v>
      </c>
    </row>
    <row r="26" spans="1:11" ht="14.5">
      <c r="A26" s="121" t="s">
        <v>505</v>
      </c>
      <c r="J26" s="812">
        <v>8.01</v>
      </c>
      <c r="K26" s="813">
        <v>6960878</v>
      </c>
    </row>
    <row r="27" spans="1:11" ht="14.5">
      <c r="A27" s="121" t="s">
        <v>504</v>
      </c>
      <c r="J27" s="812">
        <v>5.84</v>
      </c>
      <c r="K27" s="813">
        <v>5071821</v>
      </c>
    </row>
    <row r="28" spans="1:11" ht="14.5">
      <c r="A28" s="121" t="s">
        <v>503</v>
      </c>
      <c r="J28" s="812">
        <v>3.62</v>
      </c>
      <c r="K28" s="813">
        <v>3144356</v>
      </c>
    </row>
    <row r="29" spans="1:11" ht="14.5">
      <c r="A29" s="121" t="s">
        <v>502</v>
      </c>
      <c r="J29" s="812">
        <v>2.77</v>
      </c>
      <c r="K29" s="813">
        <v>2405302</v>
      </c>
    </row>
    <row r="30" spans="1:11" ht="15" thickBot="1">
      <c r="A30" s="569" t="s">
        <v>501</v>
      </c>
      <c r="B30" s="3"/>
      <c r="C30" s="3"/>
      <c r="D30" s="3"/>
      <c r="E30" s="3"/>
      <c r="F30" s="3"/>
      <c r="G30" s="3"/>
      <c r="H30" s="3"/>
      <c r="I30" s="598"/>
      <c r="J30" s="814">
        <v>2.54</v>
      </c>
      <c r="K30" s="815">
        <v>2210907</v>
      </c>
    </row>
    <row r="31" ht="15" thickTop="1"/>
    <row r="32" ht="14.5"/>
    <row r="33" s="0" customFormat="1" ht="14.5"/>
    <row r="34" s="0" customFormat="1" ht="14.5"/>
    <row r="35" s="0" customFormat="1" ht="14.5" hidden="1"/>
    <row r="36" s="0" customFormat="1" ht="14.5" hidden="1"/>
  </sheetData>
  <pageMargins left="0.7" right="0.7" top="0.75" bottom="0.75" header="0.3" footer="0.3"/>
  <pageSetup horizontalDpi="1200" verticalDpi="1200" orientation="portrait" paperSize="1"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9160DF-AA86-4FA3-A154-E1A39E9514CB}">
  <sheetPr>
    <tabColor rgb="FF00CCCC"/>
  </sheetPr>
  <dimension ref="A1"/>
  <sheetViews>
    <sheetView showGridLines="0" workbookViewId="0" topLeftCell="A20">
      <selection pane="topLeft" activeCell="F25" sqref="F25"/>
    </sheetView>
  </sheetViews>
  <sheetFormatPr defaultColWidth="0" defaultRowHeight="14.5" customHeight="1" zeroHeight="1"/>
  <cols>
    <col min="1" max="11" width="8.857142857142858" customWidth="1"/>
    <col min="12" max="12" width="9.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2E23424-73C6-478E-B8FB-D988E4B4D444}">
  <sheetPr>
    <tabColor rgb="FF00CCCC"/>
  </sheetPr>
  <dimension ref="A1:L4"/>
  <sheetViews>
    <sheetView showGridLines="0" workbookViewId="0" topLeftCell="A20">
      <selection pane="topLeft" activeCell="L6" sqref="L6"/>
    </sheetView>
  </sheetViews>
  <sheetFormatPr defaultColWidth="0" defaultRowHeight="14.5" customHeight="1" zeroHeight="1"/>
  <cols>
    <col min="1" max="11" width="8.857142857142858" customWidth="1"/>
    <col min="12" max="12" width="9.428571428571429"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9653F49-B546-4FB8-8EBC-498248A29D8D}">
  <sheetPr>
    <tabColor rgb="FF00CCCC"/>
  </sheetPr>
  <dimension ref="A1"/>
  <sheetViews>
    <sheetView showGridLines="0" workbookViewId="0" topLeftCell="A20">
      <selection pane="topLeft" activeCell="F25" sqref="F25"/>
    </sheetView>
  </sheetViews>
  <sheetFormatPr defaultColWidth="0" defaultRowHeight="14.5" customHeight="1" zeroHeight="1"/>
  <cols>
    <col min="1" max="11" width="8.857142857142858" customWidth="1"/>
    <col min="12" max="12" width="9.142857142857142"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8BE60F1-97C2-420B-B248-0D7BF76D0392}">
  <sheetPr>
    <tabColor rgb="FF00CCCC"/>
  </sheetPr>
  <dimension ref="A1:L4"/>
  <sheetViews>
    <sheetView showGridLines="0" workbookViewId="0" topLeftCell="A4">
      <selection pane="topLeft" activeCell="F25" sqref="F25"/>
    </sheetView>
  </sheetViews>
  <sheetFormatPr defaultColWidth="0" defaultRowHeight="14.5" customHeight="1" zeroHeight="1"/>
  <cols>
    <col min="1" max="11" width="8.857142857142858" customWidth="1"/>
    <col min="12" max="12" width="9.142857142857142"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C7D3AB1-B49C-43B4-84EC-04CE8D251E56}">
  <sheetPr>
    <tabColor rgb="FF00CCCC"/>
  </sheetPr>
  <dimension ref="A1"/>
  <sheetViews>
    <sheetView showGridLines="0" workbookViewId="0" topLeftCell="A1">
      <selection pane="topLeft" activeCell="J1" sqref="J1:J1048576"/>
    </sheetView>
  </sheetViews>
  <sheetFormatPr defaultColWidth="0" defaultRowHeight="14.5" customHeight="1" zeroHeight="1"/>
  <cols>
    <col min="1" max="12" width="8.857142857142858" customWidth="1"/>
    <col min="13" max="14" width="8.857142857142858" hidden="1" customWidth="1"/>
    <col min="15" max="16383" width="8.857142857142858" hidden="1"/>
    <col min="16384" max="16384" width="0.5714285714285714" hidden="1" customWidth="1"/>
  </cols>
  <sheetData>
    <row r="1" ht="14.5"/>
    <row r="2" ht="14.5"/>
    <row r="3" ht="14.5"/>
    <row r="4" ht="14.5"/>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A4BAF6D-A352-449A-B624-3562607A5B0A}">
  <sheetPr>
    <tabColor rgb="FF00CCCC"/>
  </sheetPr>
  <dimension ref="A1:L4"/>
  <sheetViews>
    <sheetView showGridLines="0" workbookViewId="0" topLeftCell="A5">
      <selection pane="topLeft" activeCell="H8" sqref="H1:H1048576"/>
    </sheetView>
  </sheetViews>
  <sheetFormatPr defaultColWidth="0" defaultRowHeight="14.5" customHeight="1" zeroHeight="1"/>
  <cols>
    <col min="1" max="11" width="8.857142857142858" customWidth="1"/>
    <col min="12" max="12" width="9.142857142857142"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B149500-E9B7-4266-9202-61BDF4CF05E8}">
  <sheetPr>
    <tabColor rgb="FF00CCCC"/>
  </sheetPr>
  <dimension ref="A1"/>
  <sheetViews>
    <sheetView showGridLines="0" workbookViewId="0" topLeftCell="A1">
      <selection pane="topLeft" activeCell="L6" sqref="L6"/>
    </sheetView>
  </sheetViews>
  <sheetFormatPr defaultColWidth="0" defaultRowHeight="14.5" customHeight="1" zeroHeight="1"/>
  <cols>
    <col min="1" max="11" width="8.857142857142858" customWidth="1"/>
    <col min="12" max="12" width="9.142857142857142"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DCB58B-5B68-4A61-A1A1-1A37134A5F60}">
  <sheetPr>
    <tabColor rgb="FF00CCCC"/>
  </sheetPr>
  <dimension ref="A1"/>
  <sheetViews>
    <sheetView showGridLines="0" workbookViewId="0" topLeftCell="A1">
      <selection pane="topLeft" activeCell="L6" sqref="L6"/>
    </sheetView>
  </sheetViews>
  <sheetFormatPr defaultColWidth="0" defaultRowHeight="14.5" customHeight="1" zeroHeight="1"/>
  <cols>
    <col min="1" max="11" width="8.857142857142858" customWidth="1"/>
    <col min="12" max="12" width="9.142857142857142"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A509CC-1402-4FFC-A973-E9C1AEB841BB}">
  <sheetPr>
    <tabColor rgb="FF00CCCC"/>
  </sheetPr>
  <dimension ref="A1"/>
  <sheetViews>
    <sheetView showGridLines="0" workbookViewId="0" topLeftCell="A1">
      <selection pane="topLeft" activeCell="L5" sqref="L5"/>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2F4E0C1-EA87-4260-86BF-D88191320442}">
  <sheetPr>
    <tabColor rgb="FF00CCCC"/>
  </sheetPr>
  <dimension ref="A1"/>
  <sheetViews>
    <sheetView showGridLines="0" zoomScale="90" zoomScaleNormal="90" workbookViewId="0" topLeftCell="A1">
      <selection pane="topLeft" activeCell="A28" sqref="A28:XFD28"/>
    </sheetView>
  </sheetViews>
  <sheetFormatPr defaultColWidth="0" defaultRowHeight="14.5" customHeight="1" zeroHeight="1"/>
  <cols>
    <col min="1" max="11" width="8.857142857142858" customWidth="1"/>
    <col min="12" max="12" width="10.571428571428571"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377D5E0-1CA5-4B2A-BAE8-7AC8DD00C689}">
  <sheetPr>
    <tabColor rgb="FFFFFF00"/>
  </sheetPr>
  <dimension ref="A1:XFD42"/>
  <sheetViews>
    <sheetView showGridLines="0" zoomScale="80" zoomScaleNormal="80" workbookViewId="0" topLeftCell="A1">
      <selection pane="topLeft" activeCell="J30" sqref="J30"/>
    </sheetView>
  </sheetViews>
  <sheetFormatPr defaultColWidth="8.814285714285713" defaultRowHeight="0" customHeight="1" zeroHeight="1"/>
  <cols>
    <col min="1" max="1" width="12.142857142857142" customWidth="1"/>
    <col min="2" max="8" width="8.857142857142858" customWidth="1"/>
    <col min="9" max="9" width="12.857142857142858" style="601" customWidth="1"/>
    <col min="10" max="10" width="12.857142857142858" customWidth="1"/>
    <col min="11" max="11" width="12.857142857142858" style="600" customWidth="1"/>
    <col min="12" max="12" width="12.857142857142858" customWidth="1"/>
    <col min="13" max="14" width="8.857142857142858" hidden="1" customWidth="1"/>
    <col min="15" max="16383" width="0" hidden="1" customWidth="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spans="1:12" ht="14.5">
      <c r="A5" s="137"/>
      <c r="B5" s="137"/>
      <c r="C5" s="137"/>
      <c r="D5" s="137"/>
      <c r="E5" s="137"/>
      <c r="F5" s="137"/>
      <c r="G5" s="137"/>
      <c r="H5" s="137"/>
      <c r="I5" s="137"/>
      <c r="J5" s="137"/>
      <c r="K5" s="137"/>
      <c r="L5" s="137"/>
    </row>
    <row r="6" spans="1:12" ht="14.5">
      <c r="A6" s="137"/>
      <c r="B6" s="137"/>
      <c r="C6" s="137"/>
      <c r="D6" s="137"/>
      <c r="E6" s="137"/>
      <c r="F6" s="137"/>
      <c r="G6" s="137"/>
      <c r="H6" s="137"/>
      <c r="I6" s="137"/>
      <c r="J6" s="137"/>
      <c r="K6" s="137"/>
      <c r="L6" s="137"/>
    </row>
    <row r="7" spans="1:12" ht="14.5">
      <c r="A7" s="137"/>
      <c r="B7" s="137"/>
      <c r="C7" s="137"/>
      <c r="D7" s="137"/>
      <c r="E7" s="137"/>
      <c r="F7" s="137"/>
      <c r="G7" s="137"/>
      <c r="H7" s="137"/>
      <c r="I7" s="137"/>
      <c r="J7" s="137"/>
      <c r="K7" s="137"/>
      <c r="L7" s="137"/>
    </row>
    <row r="8" spans="1:12" ht="15" thickBot="1">
      <c r="A8" s="19"/>
      <c r="B8" s="18"/>
      <c r="C8" s="18"/>
      <c r="D8" s="18"/>
      <c r="E8" s="18"/>
      <c r="F8" s="18"/>
      <c r="G8" s="18"/>
      <c r="H8" s="19"/>
      <c r="I8" s="1304" t="s">
        <v>0</v>
      </c>
      <c r="J8" s="1304"/>
      <c r="K8" s="1304" t="s">
        <v>1</v>
      </c>
      <c r="L8" s="1304"/>
    </row>
    <row r="9" spans="1:12" ht="15" thickTop="1">
      <c r="A9" s="19"/>
      <c r="B9" s="18"/>
      <c r="C9" s="18"/>
      <c r="D9" s="18"/>
      <c r="E9" s="18"/>
      <c r="F9" s="18"/>
      <c r="G9" s="18"/>
      <c r="H9" s="19"/>
      <c r="I9" s="817">
        <v>2022</v>
      </c>
      <c r="J9" s="818">
        <v>2021</v>
      </c>
      <c r="K9" s="817">
        <v>2022</v>
      </c>
      <c r="L9" s="818">
        <v>2021</v>
      </c>
    </row>
    <row r="10" spans="1:12" ht="15" thickBot="1">
      <c r="A10" s="623"/>
      <c r="B10" s="21"/>
      <c r="C10" s="21"/>
      <c r="D10" s="21"/>
      <c r="E10" s="21"/>
      <c r="F10" s="21"/>
      <c r="G10" s="21"/>
      <c r="H10" s="820" t="s">
        <v>401</v>
      </c>
      <c r="I10" s="819" t="s">
        <v>2</v>
      </c>
      <c r="J10" s="820" t="s">
        <v>2</v>
      </c>
      <c r="K10" s="819" t="s">
        <v>2</v>
      </c>
      <c r="L10" s="820" t="s">
        <v>2</v>
      </c>
    </row>
    <row r="11" spans="1:12" ht="15" thickTop="1">
      <c r="A11" s="1306" t="s">
        <v>538</v>
      </c>
      <c r="B11" s="1306"/>
      <c r="C11" s="1306"/>
      <c r="D11" s="22"/>
      <c r="E11" s="22"/>
      <c r="F11" s="22"/>
      <c r="G11" s="22"/>
      <c r="H11" s="851">
        <v>6.10</v>
      </c>
      <c r="I11" s="790">
        <v>2649979</v>
      </c>
      <c r="J11" s="821">
        <v>2517467</v>
      </c>
      <c r="K11" s="790">
        <v>2533600</v>
      </c>
      <c r="L11" s="821">
        <v>2440864</v>
      </c>
    </row>
    <row r="12" spans="1:12" ht="14.5">
      <c r="A12" s="1305" t="s">
        <v>537</v>
      </c>
      <c r="B12" s="1305"/>
      <c r="C12" s="22"/>
      <c r="D12" s="22"/>
      <c r="E12" s="22"/>
      <c r="F12" s="22"/>
      <c r="G12" s="22"/>
      <c r="H12" s="851">
        <v>6.20</v>
      </c>
      <c r="I12" s="790">
        <v>54167</v>
      </c>
      <c r="J12" s="821">
        <v>58755</v>
      </c>
      <c r="K12" s="790">
        <v>87672</v>
      </c>
      <c r="L12" s="821">
        <v>99219</v>
      </c>
    </row>
    <row r="13" spans="1:12" ht="14.5">
      <c r="A13" s="1305" t="s">
        <v>536</v>
      </c>
      <c r="B13" s="1305"/>
      <c r="C13" s="22"/>
      <c r="D13" s="22"/>
      <c r="E13" s="22"/>
      <c r="F13" s="22"/>
      <c r="G13" s="22"/>
      <c r="H13" s="851">
        <v>7.10</v>
      </c>
      <c r="I13" s="790">
        <v>-692697</v>
      </c>
      <c r="J13" s="821">
        <v>-649896</v>
      </c>
      <c r="K13" s="790">
        <v>-603045</v>
      </c>
      <c r="L13" s="821">
        <v>-593707</v>
      </c>
    </row>
    <row r="14" spans="1:12" ht="14.5">
      <c r="A14" s="23" t="s">
        <v>535</v>
      </c>
      <c r="B14" s="22"/>
      <c r="C14" s="22"/>
      <c r="D14" s="22"/>
      <c r="E14" s="22"/>
      <c r="F14" s="22"/>
      <c r="G14" s="22"/>
      <c r="H14" s="851">
        <v>7.20</v>
      </c>
      <c r="I14" s="790">
        <v>-1213036</v>
      </c>
      <c r="J14" s="821">
        <v>-1126086</v>
      </c>
      <c r="K14" s="790">
        <v>-1082134</v>
      </c>
      <c r="L14" s="821">
        <v>-1021216</v>
      </c>
    </row>
    <row r="15" spans="1:12" ht="14.5">
      <c r="A15" s="1305" t="s">
        <v>534</v>
      </c>
      <c r="B15" s="1305"/>
      <c r="C15" s="1305"/>
      <c r="D15" s="22"/>
      <c r="E15" s="22"/>
      <c r="F15" s="22"/>
      <c r="G15" s="22"/>
      <c r="H15" s="851"/>
      <c r="I15" s="790">
        <v>-5936</v>
      </c>
      <c r="J15" s="821">
        <v>-2526</v>
      </c>
      <c r="K15" s="790">
        <v>-6098</v>
      </c>
      <c r="L15" s="821">
        <v>-2626</v>
      </c>
    </row>
    <row r="16" spans="1:12" ht="14.5" customHeight="1">
      <c r="A16" s="1309" t="s">
        <v>533</v>
      </c>
      <c r="B16" s="1310"/>
      <c r="C16" s="1310"/>
      <c r="D16" s="1310"/>
      <c r="E16" s="1310"/>
      <c r="F16" s="1310"/>
      <c r="G16" s="1310"/>
      <c r="H16" s="852"/>
      <c r="I16" s="801">
        <v>792477</v>
      </c>
      <c r="J16" s="822">
        <v>797714</v>
      </c>
      <c r="K16" s="801">
        <v>929995</v>
      </c>
      <c r="L16" s="822">
        <v>922535</v>
      </c>
    </row>
    <row r="17" spans="1:12" ht="14.5">
      <c r="A17" s="23" t="s">
        <v>532</v>
      </c>
      <c r="B17" s="22"/>
      <c r="C17" s="22"/>
      <c r="D17" s="22"/>
      <c r="E17" s="22"/>
      <c r="F17" s="22"/>
      <c r="G17" s="22"/>
      <c r="H17" s="851">
        <v>7.30</v>
      </c>
      <c r="I17" s="790">
        <v>3391561</v>
      </c>
      <c r="J17" s="821">
        <v>1996538</v>
      </c>
      <c r="K17" s="790">
        <v>133515</v>
      </c>
      <c r="L17" s="821">
        <v>94294</v>
      </c>
    </row>
    <row r="18" spans="1:12" ht="14.5">
      <c r="A18" s="23" t="s">
        <v>531</v>
      </c>
      <c r="B18" s="22"/>
      <c r="C18" s="22"/>
      <c r="D18" s="22"/>
      <c r="E18" s="22"/>
      <c r="F18" s="22"/>
      <c r="G18" s="22"/>
      <c r="H18" s="851">
        <v>7.40</v>
      </c>
      <c r="I18" s="790">
        <v>-3188197</v>
      </c>
      <c r="J18" s="821">
        <v>-1850862</v>
      </c>
      <c r="K18" s="790">
        <v>-52316</v>
      </c>
      <c r="L18" s="821">
        <v>-44988</v>
      </c>
    </row>
    <row r="19" spans="1:12" ht="14.5">
      <c r="A19" s="1309" t="s">
        <v>530</v>
      </c>
      <c r="B19" s="1310"/>
      <c r="C19" s="1310"/>
      <c r="D19" s="613"/>
      <c r="E19" s="613"/>
      <c r="F19" s="613"/>
      <c r="G19" s="613"/>
      <c r="H19" s="853"/>
      <c r="I19" s="801">
        <v>203364</v>
      </c>
      <c r="J19" s="822">
        <v>145676</v>
      </c>
      <c r="K19" s="801">
        <v>81199</v>
      </c>
      <c r="L19" s="822">
        <v>49306</v>
      </c>
    </row>
    <row r="20" spans="1:12" ht="14.5">
      <c r="A20" s="1305" t="s">
        <v>529</v>
      </c>
      <c r="B20" s="1305"/>
      <c r="C20" s="1305"/>
      <c r="D20" s="1305"/>
      <c r="E20" s="22"/>
      <c r="F20" s="22"/>
      <c r="G20" s="22"/>
      <c r="H20" s="851">
        <v>12.10</v>
      </c>
      <c r="I20" s="790">
        <v>40997</v>
      </c>
      <c r="J20" s="821">
        <v>51597</v>
      </c>
      <c r="K20" s="823">
        <v>0</v>
      </c>
      <c r="L20" s="824">
        <v>0</v>
      </c>
    </row>
    <row r="21" spans="1:12" ht="14.5">
      <c r="A21" s="1312" t="s">
        <v>528</v>
      </c>
      <c r="B21" s="1313"/>
      <c r="C21" s="1313"/>
      <c r="D21" s="1313"/>
      <c r="E21" s="617"/>
      <c r="F21" s="617"/>
      <c r="G21" s="617"/>
      <c r="H21" s="854"/>
      <c r="I21" s="825">
        <v>1036838</v>
      </c>
      <c r="J21" s="826">
        <v>994987</v>
      </c>
      <c r="K21" s="825">
        <v>1011194</v>
      </c>
      <c r="L21" s="821">
        <v>971841</v>
      </c>
    </row>
    <row r="22" spans="1:12" ht="14.5">
      <c r="A22" s="1314" t="s">
        <v>527</v>
      </c>
      <c r="B22" s="1315"/>
      <c r="C22" s="1315"/>
      <c r="D22" s="621"/>
      <c r="E22" s="621"/>
      <c r="F22" s="621"/>
      <c r="G22" s="621"/>
      <c r="H22" s="855">
        <v>8.10</v>
      </c>
      <c r="I22" s="797">
        <v>-288282</v>
      </c>
      <c r="J22" s="827">
        <v>-271812</v>
      </c>
      <c r="K22" s="797">
        <v>-281990</v>
      </c>
      <c r="L22" s="821">
        <v>-263917</v>
      </c>
    </row>
    <row r="23" spans="1:12" ht="14.5">
      <c r="A23" s="1307" t="s">
        <v>526</v>
      </c>
      <c r="B23" s="1308"/>
      <c r="C23" s="613"/>
      <c r="D23" s="613"/>
      <c r="E23" s="613"/>
      <c r="F23" s="613"/>
      <c r="G23" s="613"/>
      <c r="H23" s="7"/>
      <c r="I23" s="801">
        <v>748556</v>
      </c>
      <c r="J23" s="822">
        <v>723175</v>
      </c>
      <c r="K23" s="801">
        <v>729204</v>
      </c>
      <c r="L23" s="822">
        <v>707924</v>
      </c>
    </row>
    <row r="24" spans="1:12" ht="14.5">
      <c r="A24" s="618" t="s">
        <v>519</v>
      </c>
      <c r="B24" s="617"/>
      <c r="C24" s="617"/>
      <c r="D24" s="617"/>
      <c r="E24" s="617"/>
      <c r="F24" s="617"/>
      <c r="G24" s="617"/>
      <c r="H24" s="8"/>
      <c r="I24" s="828"/>
      <c r="J24" s="826"/>
      <c r="K24" s="828"/>
      <c r="L24" s="821"/>
    </row>
    <row r="25" spans="1:12" ht="14.5">
      <c r="A25" s="1311" t="s">
        <v>525</v>
      </c>
      <c r="B25" s="1305"/>
      <c r="C25" s="1305"/>
      <c r="D25" s="1305"/>
      <c r="E25" s="22"/>
      <c r="F25" s="22"/>
      <c r="G25" s="22"/>
      <c r="H25" s="22"/>
      <c r="I25" s="790">
        <v>748556</v>
      </c>
      <c r="J25" s="821">
        <v>722443</v>
      </c>
      <c r="K25" s="823">
        <v>0</v>
      </c>
      <c r="L25" s="829">
        <v>0</v>
      </c>
    </row>
    <row r="26" spans="1:12" ht="14.5">
      <c r="A26" s="1311" t="s">
        <v>517</v>
      </c>
      <c r="B26" s="1305"/>
      <c r="C26" s="1305"/>
      <c r="D26" s="1305"/>
      <c r="E26" s="22"/>
      <c r="F26" s="22"/>
      <c r="G26" s="22"/>
      <c r="H26" s="22"/>
      <c r="I26" s="823">
        <v>0</v>
      </c>
      <c r="J26" s="830">
        <v>732</v>
      </c>
      <c r="K26" s="823">
        <v>0</v>
      </c>
      <c r="L26" s="829">
        <v>0</v>
      </c>
    </row>
    <row r="27" spans="1:12 16384:16384" s="563" customFormat="1" ht="14.5">
      <c r="A27" s="615"/>
      <c r="B27" s="614"/>
      <c r="C27" s="614"/>
      <c r="D27" s="614"/>
      <c r="E27" s="613"/>
      <c r="F27" s="613"/>
      <c r="G27" s="613"/>
      <c r="H27" s="613"/>
      <c r="I27" s="831">
        <v>748556</v>
      </c>
      <c r="J27" s="832">
        <v>723175</v>
      </c>
      <c r="K27" s="833">
        <v>0</v>
      </c>
      <c r="L27" s="824">
        <v>0</v>
      </c>
      <c r="XFD27"/>
    </row>
    <row r="28" spans="1:12" ht="14.5">
      <c r="A28" s="1319" t="s">
        <v>524</v>
      </c>
      <c r="B28" s="1305"/>
      <c r="C28" s="1305"/>
      <c r="D28" s="1305"/>
      <c r="E28" s="1305"/>
      <c r="F28" s="1305"/>
      <c r="G28" s="1305"/>
      <c r="H28" s="1305"/>
      <c r="I28" s="790"/>
      <c r="J28" s="830"/>
      <c r="K28" s="834"/>
      <c r="L28" s="829"/>
    </row>
    <row r="29" spans="1:12" ht="18" customHeight="1">
      <c r="A29" s="1320" t="s">
        <v>523</v>
      </c>
      <c r="B29" s="1320"/>
      <c r="C29" s="1320"/>
      <c r="D29" s="1320"/>
      <c r="E29" s="1320"/>
      <c r="F29" s="1320"/>
      <c r="G29" s="1320"/>
      <c r="H29" s="1320"/>
      <c r="I29" s="835">
        <v>-22167</v>
      </c>
      <c r="J29" s="836">
        <v>68748</v>
      </c>
      <c r="K29" s="837">
        <v>-3578</v>
      </c>
      <c r="L29" s="836">
        <v>1926</v>
      </c>
    </row>
    <row r="30" spans="1:12" ht="23" customHeight="1">
      <c r="A30" s="1320" t="s">
        <v>522</v>
      </c>
      <c r="B30" s="1320"/>
      <c r="C30" s="1320"/>
      <c r="D30" s="1320"/>
      <c r="E30" s="1320"/>
      <c r="F30" s="1320"/>
      <c r="G30" s="1320"/>
      <c r="H30" s="1320"/>
      <c r="I30" s="838">
        <v>872</v>
      </c>
      <c r="J30" s="839">
        <v>-1219</v>
      </c>
      <c r="K30" s="840">
        <v>1892</v>
      </c>
      <c r="L30" s="836">
        <v>0</v>
      </c>
    </row>
    <row r="31" spans="1:12" ht="14.5">
      <c r="A31" s="1308" t="s">
        <v>521</v>
      </c>
      <c r="B31" s="1308"/>
      <c r="C31" s="1308"/>
      <c r="D31" s="1308"/>
      <c r="E31" s="1308"/>
      <c r="F31" s="1308"/>
      <c r="G31" s="1308"/>
      <c r="H31" s="1308"/>
      <c r="I31" s="838">
        <v>-21295</v>
      </c>
      <c r="J31" s="839">
        <v>67529</v>
      </c>
      <c r="K31" s="840">
        <v>-1686</v>
      </c>
      <c r="L31" s="841">
        <v>1926</v>
      </c>
    </row>
    <row r="32" spans="1:12" ht="14.5">
      <c r="A32" s="1308" t="s">
        <v>520</v>
      </c>
      <c r="B32" s="1308"/>
      <c r="C32" s="1308"/>
      <c r="D32" s="1308"/>
      <c r="E32" s="1308"/>
      <c r="F32" s="1308"/>
      <c r="G32" s="1308"/>
      <c r="H32" s="1308"/>
      <c r="I32" s="842">
        <v>727261</v>
      </c>
      <c r="J32" s="841">
        <v>790704</v>
      </c>
      <c r="K32" s="842">
        <v>727518</v>
      </c>
      <c r="L32" s="841">
        <v>709850</v>
      </c>
    </row>
    <row r="33" spans="1:12" ht="14.5">
      <c r="A33" s="611" t="s">
        <v>519</v>
      </c>
      <c r="B33" s="46"/>
      <c r="C33" s="46"/>
      <c r="D33" s="46"/>
      <c r="E33" s="46"/>
      <c r="F33" s="46"/>
      <c r="G33" s="46"/>
      <c r="H33" s="46"/>
      <c r="I33" s="837"/>
      <c r="J33" s="836"/>
      <c r="K33" s="837"/>
      <c r="L33" s="836"/>
    </row>
    <row r="34" spans="1:12" ht="14.5">
      <c r="A34" s="1311" t="s">
        <v>518</v>
      </c>
      <c r="B34" s="1305"/>
      <c r="C34" s="1305"/>
      <c r="D34" s="1305"/>
      <c r="E34" s="1305"/>
      <c r="F34" s="1305"/>
      <c r="G34" s="1305"/>
      <c r="H34" s="1305"/>
      <c r="I34" s="837">
        <v>727261</v>
      </c>
      <c r="J34" s="836">
        <v>789972</v>
      </c>
      <c r="K34" s="837">
        <v>0</v>
      </c>
      <c r="L34" s="836">
        <v>0</v>
      </c>
    </row>
    <row r="35" spans="1:12" ht="14.5">
      <c r="A35" s="1314" t="s">
        <v>517</v>
      </c>
      <c r="B35" s="1315"/>
      <c r="C35" s="1315"/>
      <c r="D35" s="1315"/>
      <c r="E35" s="1315"/>
      <c r="F35" s="1315"/>
      <c r="G35" s="1315"/>
      <c r="H35" s="1315"/>
      <c r="I35" s="840">
        <v>0</v>
      </c>
      <c r="J35" s="839">
        <v>732</v>
      </c>
      <c r="K35" s="840">
        <v>0</v>
      </c>
      <c r="L35" s="836">
        <v>0</v>
      </c>
    </row>
    <row r="36" spans="1:12" ht="14.5">
      <c r="A36" s="608"/>
      <c r="B36" s="607"/>
      <c r="C36" s="607"/>
      <c r="D36" s="607"/>
      <c r="E36" s="607"/>
      <c r="F36" s="607"/>
      <c r="G36" s="607"/>
      <c r="H36" s="607"/>
      <c r="I36" s="842">
        <v>727261</v>
      </c>
      <c r="J36" s="841">
        <v>790704</v>
      </c>
      <c r="K36" s="842">
        <v>0</v>
      </c>
      <c r="L36" s="841">
        <v>0</v>
      </c>
    </row>
    <row r="37" spans="1:12" ht="14.5">
      <c r="A37" s="1317" t="s">
        <v>516</v>
      </c>
      <c r="B37" s="1318"/>
      <c r="C37" s="1318"/>
      <c r="D37" s="1318"/>
      <c r="E37" s="1318"/>
      <c r="F37" s="1318"/>
      <c r="G37" s="1318"/>
      <c r="H37" s="1318"/>
      <c r="I37" s="843"/>
      <c r="J37" s="844"/>
      <c r="K37" s="843"/>
      <c r="L37" s="845"/>
    </row>
    <row r="38" spans="1:12" ht="14.4" customHeight="1">
      <c r="A38" s="606" t="s">
        <v>515</v>
      </c>
      <c r="B38" s="605"/>
      <c r="C38" s="605"/>
      <c r="D38" s="605"/>
      <c r="E38" s="605"/>
      <c r="F38" s="605"/>
      <c r="G38" s="605"/>
      <c r="H38" s="605">
        <v>9.10</v>
      </c>
      <c r="I38" s="846">
        <v>911.10</v>
      </c>
      <c r="J38" s="847">
        <v>874.10</v>
      </c>
      <c r="K38" s="846">
        <v>865.10</v>
      </c>
      <c r="L38" s="847">
        <v>835</v>
      </c>
    </row>
    <row r="39" spans="1:12" ht="15" customHeight="1" thickBot="1">
      <c r="A39" s="604" t="s">
        <v>514</v>
      </c>
      <c r="B39" s="603"/>
      <c r="C39" s="603"/>
      <c r="D39" s="603"/>
      <c r="E39" s="603"/>
      <c r="F39" s="603"/>
      <c r="G39" s="603"/>
      <c r="H39" s="603">
        <v>9.1999999999999993</v>
      </c>
      <c r="I39" s="848">
        <v>901.10</v>
      </c>
      <c r="J39" s="849">
        <v>866.40</v>
      </c>
      <c r="K39" s="848">
        <v>855.80</v>
      </c>
      <c r="L39" s="850">
        <v>827.90</v>
      </c>
    </row>
    <row r="40" spans="1:11" ht="15" thickTop="1">
      <c r="A40" s="602"/>
      <c r="B40" s="602"/>
      <c r="C40" s="602"/>
      <c r="D40" s="602"/>
      <c r="E40" s="602"/>
      <c r="F40" s="602"/>
      <c r="G40" s="602"/>
      <c r="H40" s="602"/>
      <c r="I40"/>
      <c r="K40"/>
    </row>
    <row r="41" spans="1:11" ht="14.5">
      <c r="A41" s="602"/>
      <c r="B41" s="602"/>
      <c r="C41" s="602"/>
      <c r="D41" s="602"/>
      <c r="E41" s="602"/>
      <c r="F41" s="602"/>
      <c r="G41" s="602"/>
      <c r="H41" s="602"/>
      <c r="I41"/>
      <c r="K41"/>
    </row>
    <row r="42" spans="1:11" ht="14.5">
      <c r="A42" s="1316"/>
      <c r="B42" s="1316"/>
      <c r="C42" s="1316"/>
      <c r="D42" s="1316"/>
      <c r="E42" s="1316"/>
      <c r="F42" s="1316"/>
      <c r="G42" s="1316"/>
      <c r="H42" s="1316"/>
      <c r="I42"/>
      <c r="K42"/>
    </row>
    <row r="43" ht="14.5" customHeight="1" hidden="1"/>
  </sheetData>
  <mergeCells count="23">
    <mergeCell ref="A42:H42"/>
    <mergeCell ref="A37:H37"/>
    <mergeCell ref="A26:D26"/>
    <mergeCell ref="A28:H28"/>
    <mergeCell ref="A29:H29"/>
    <mergeCell ref="A30:H30"/>
    <mergeCell ref="A31:H31"/>
    <mergeCell ref="A32:H32"/>
    <mergeCell ref="A34:H34"/>
    <mergeCell ref="A35:H35"/>
    <mergeCell ref="A23:B23"/>
    <mergeCell ref="A16:G16"/>
    <mergeCell ref="A25:D25"/>
    <mergeCell ref="A19:C19"/>
    <mergeCell ref="A20:D20"/>
    <mergeCell ref="A21:D21"/>
    <mergeCell ref="A22:C22"/>
    <mergeCell ref="I8:J8"/>
    <mergeCell ref="K8:L8"/>
    <mergeCell ref="A12:B12"/>
    <mergeCell ref="A13:B13"/>
    <mergeCell ref="A15:C15"/>
    <mergeCell ref="A11:C11"/>
  </mergeCells>
  <pageMargins left="0.7" right="0.7" top="0.75" bottom="0.75" header="0.3" footer="0.3"/>
  <pageSetup orientation="portrait" paperSize="9"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610F730-790F-4192-8D2E-C9227F0904E2}">
  <sheetPr>
    <tabColor rgb="FFFFFF00"/>
  </sheetPr>
  <dimension ref="A8:L57"/>
  <sheetViews>
    <sheetView showGridLines="0" zoomScale="80" zoomScaleNormal="80" workbookViewId="0" topLeftCell="A1">
      <selection pane="topLeft" activeCell="L12" sqref="L12"/>
    </sheetView>
  </sheetViews>
  <sheetFormatPr defaultColWidth="8.814285714285713" defaultRowHeight="0" customHeight="1" zeroHeight="1"/>
  <cols>
    <col min="1" max="7" width="8.857142857142858" style="18" customWidth="1"/>
    <col min="8" max="8" width="6.857142857142857" style="18" bestFit="1" customWidth="1"/>
    <col min="9" max="9" width="11.428571428571429" style="18" bestFit="1" customWidth="1"/>
    <col min="10" max="10" width="10.142857142857142" style="18" bestFit="1" customWidth="1"/>
    <col min="11" max="11" width="10.428571428571429" style="18" bestFit="1" customWidth="1"/>
    <col min="12" max="12" width="9.142857142857142" style="18" bestFit="1" customWidth="1"/>
    <col min="13" max="14" width="8.857142857142858" style="18" hidden="1" customWidth="1"/>
    <col min="15" max="16383" width="0" style="18" hidden="1" customWidth="1"/>
    <col min="16384" max="16384" width="8.857142857142858" style="18"/>
  </cols>
  <sheetData>
    <row r="1" ht="14"/>
    <row r="2" ht="14"/>
    <row r="3" ht="14"/>
    <row r="4" ht="14"/>
    <row r="5" ht="14"/>
    <row r="6" ht="14"/>
    <row r="7" ht="14"/>
    <row r="8" spans="1:12" ht="14.5" thickBot="1">
      <c r="A8" s="19"/>
      <c r="H8" s="856"/>
      <c r="I8" s="1304" t="s">
        <v>0</v>
      </c>
      <c r="J8" s="1304"/>
      <c r="K8" s="1304" t="s">
        <v>1</v>
      </c>
      <c r="L8" s="1304"/>
    </row>
    <row r="9" spans="1:12" ht="14.5" thickTop="1">
      <c r="A9" s="19"/>
      <c r="H9" s="856"/>
      <c r="I9" s="817">
        <v>2022</v>
      </c>
      <c r="J9" s="818">
        <v>2021</v>
      </c>
      <c r="K9" s="817">
        <v>2022</v>
      </c>
      <c r="L9" s="818">
        <v>2021</v>
      </c>
    </row>
    <row r="10" spans="1:12" ht="14.5" thickBot="1">
      <c r="A10" s="623"/>
      <c r="B10" s="21"/>
      <c r="C10" s="21"/>
      <c r="D10" s="21"/>
      <c r="E10" s="21"/>
      <c r="F10" s="21"/>
      <c r="G10" s="21"/>
      <c r="H10" s="820" t="s">
        <v>401</v>
      </c>
      <c r="I10" s="819" t="s">
        <v>2</v>
      </c>
      <c r="J10" s="820" t="s">
        <v>2</v>
      </c>
      <c r="K10" s="819" t="s">
        <v>2</v>
      </c>
      <c r="L10" s="820" t="s">
        <v>2</v>
      </c>
    </row>
    <row r="11" spans="1:12" ht="14.5" thickTop="1">
      <c r="A11" s="1321" t="s">
        <v>285</v>
      </c>
      <c r="B11" s="1321"/>
      <c r="C11" s="1321"/>
      <c r="D11" s="22"/>
      <c r="E11" s="22"/>
      <c r="F11" s="22"/>
      <c r="G11" s="22"/>
      <c r="H11" s="851"/>
      <c r="I11" s="857"/>
      <c r="J11" s="858"/>
      <c r="K11" s="857"/>
      <c r="L11" s="858"/>
    </row>
    <row r="12" spans="1:12" ht="14">
      <c r="A12" s="1319" t="s">
        <v>559</v>
      </c>
      <c r="B12" s="1319"/>
      <c r="C12" s="22"/>
      <c r="D12" s="22"/>
      <c r="E12" s="22"/>
      <c r="F12" s="22"/>
      <c r="G12" s="22"/>
      <c r="H12" s="851"/>
      <c r="I12" s="859">
        <v>1991829</v>
      </c>
      <c r="J12" s="860">
        <v>1966659</v>
      </c>
      <c r="K12" s="859">
        <v>1563579</v>
      </c>
      <c r="L12" s="860">
        <v>1454725</v>
      </c>
    </row>
    <row r="13" spans="1:12" ht="14.5" customHeight="1">
      <c r="A13" s="1305" t="s">
        <v>558</v>
      </c>
      <c r="B13" s="1305"/>
      <c r="C13" s="1305"/>
      <c r="D13" s="22"/>
      <c r="E13" s="22"/>
      <c r="F13" s="22"/>
      <c r="G13" s="22"/>
      <c r="H13" s="851" t="s">
        <v>557</v>
      </c>
      <c r="I13" s="861">
        <v>165494</v>
      </c>
      <c r="J13" s="821">
        <v>175845</v>
      </c>
      <c r="K13" s="861">
        <v>163807</v>
      </c>
      <c r="L13" s="862">
        <v>172657</v>
      </c>
    </row>
    <row r="14" spans="1:12" ht="14">
      <c r="A14" s="1305" t="s">
        <v>556</v>
      </c>
      <c r="B14" s="1305"/>
      <c r="C14" s="1305"/>
      <c r="D14" s="22"/>
      <c r="E14" s="22"/>
      <c r="F14" s="22"/>
      <c r="G14" s="22"/>
      <c r="H14" s="851" t="s">
        <v>555</v>
      </c>
      <c r="I14" s="861">
        <v>696200</v>
      </c>
      <c r="J14" s="821">
        <v>726507</v>
      </c>
      <c r="K14" s="861">
        <v>366813</v>
      </c>
      <c r="L14" s="863">
        <v>460122</v>
      </c>
    </row>
    <row r="15" spans="1:12" ht="14.5" customHeight="1">
      <c r="A15" s="1305" t="s">
        <v>554</v>
      </c>
      <c r="B15" s="1305"/>
      <c r="C15" s="1305"/>
      <c r="D15" s="22"/>
      <c r="E15" s="22"/>
      <c r="F15" s="22"/>
      <c r="G15" s="22"/>
      <c r="H15" s="851">
        <v>12.10</v>
      </c>
      <c r="I15" s="861">
        <v>328989</v>
      </c>
      <c r="J15" s="821">
        <v>328262</v>
      </c>
      <c r="K15" s="861">
        <v>21416</v>
      </c>
      <c r="L15" s="863">
        <v>21416</v>
      </c>
    </row>
    <row r="16" spans="1:12" ht="14.5" customHeight="1">
      <c r="A16" s="1320" t="s">
        <v>553</v>
      </c>
      <c r="B16" s="1320"/>
      <c r="C16" s="1320"/>
      <c r="D16" s="636"/>
      <c r="E16" s="636"/>
      <c r="F16" s="636"/>
      <c r="G16" s="636"/>
      <c r="H16" s="818">
        <v>13.10</v>
      </c>
      <c r="I16" s="861">
        <v>0</v>
      </c>
      <c r="J16" s="821">
        <v>0</v>
      </c>
      <c r="K16" s="861">
        <v>641426</v>
      </c>
      <c r="L16" s="863">
        <v>511426</v>
      </c>
    </row>
    <row r="17" spans="1:12" ht="14">
      <c r="A17" s="1305" t="s">
        <v>552</v>
      </c>
      <c r="B17" s="1305"/>
      <c r="C17" s="1305"/>
      <c r="D17" s="22"/>
      <c r="E17" s="22"/>
      <c r="F17" s="22"/>
      <c r="G17" s="22"/>
      <c r="H17" s="864">
        <v>14</v>
      </c>
      <c r="I17" s="861">
        <v>649831</v>
      </c>
      <c r="J17" s="821">
        <v>529238</v>
      </c>
      <c r="K17" s="861">
        <v>224397</v>
      </c>
      <c r="L17" s="863">
        <v>86481</v>
      </c>
    </row>
    <row r="18" spans="1:12" ht="14">
      <c r="A18" s="1305" t="s">
        <v>551</v>
      </c>
      <c r="B18" s="1305"/>
      <c r="C18" s="1305"/>
      <c r="D18" s="22"/>
      <c r="E18" s="22"/>
      <c r="F18" s="22"/>
      <c r="G18" s="22"/>
      <c r="H18" s="864">
        <v>27</v>
      </c>
      <c r="I18" s="861">
        <v>98078</v>
      </c>
      <c r="J18" s="821">
        <v>137723</v>
      </c>
      <c r="K18" s="861">
        <v>97648</v>
      </c>
      <c r="L18" s="863">
        <v>135574</v>
      </c>
    </row>
    <row r="19" spans="1:12" ht="14.5" customHeight="1">
      <c r="A19" s="1320" t="s">
        <v>550</v>
      </c>
      <c r="B19" s="1320"/>
      <c r="C19" s="1320"/>
      <c r="D19" s="22"/>
      <c r="E19" s="22"/>
      <c r="F19" s="22"/>
      <c r="G19" s="22"/>
      <c r="H19" s="851" t="s">
        <v>549</v>
      </c>
      <c r="I19" s="861">
        <v>53237</v>
      </c>
      <c r="J19" s="821">
        <v>69084</v>
      </c>
      <c r="K19" s="861">
        <v>48069</v>
      </c>
      <c r="L19" s="865">
        <v>67049</v>
      </c>
    </row>
    <row r="20" spans="1:12" ht="14">
      <c r="A20" s="1319" t="s">
        <v>548</v>
      </c>
      <c r="B20" s="1319"/>
      <c r="C20" s="1319"/>
      <c r="D20" s="637"/>
      <c r="E20" s="22"/>
      <c r="F20" s="22"/>
      <c r="G20" s="22"/>
      <c r="H20" s="851"/>
      <c r="I20" s="866">
        <v>59344643</v>
      </c>
      <c r="J20" s="867">
        <v>59070941</v>
      </c>
      <c r="K20" s="866">
        <v>2806904</v>
      </c>
      <c r="L20" s="868">
        <v>3010918</v>
      </c>
    </row>
    <row r="21" spans="1:12" ht="14">
      <c r="A21" s="1320" t="s">
        <v>547</v>
      </c>
      <c r="B21" s="1320"/>
      <c r="C21" s="1320"/>
      <c r="D21" s="636"/>
      <c r="E21" s="22"/>
      <c r="F21" s="22"/>
      <c r="G21" s="22"/>
      <c r="H21" s="864">
        <v>15</v>
      </c>
      <c r="I21" s="861">
        <v>793033</v>
      </c>
      <c r="J21" s="821">
        <v>593423</v>
      </c>
      <c r="K21" s="861">
        <v>395746</v>
      </c>
      <c r="L21" s="862">
        <v>344382</v>
      </c>
    </row>
    <row r="22" spans="1:12" ht="14">
      <c r="A22" s="1305" t="s">
        <v>546</v>
      </c>
      <c r="B22" s="1305"/>
      <c r="C22" s="1305"/>
      <c r="D22" s="22"/>
      <c r="E22" s="22"/>
      <c r="F22" s="22"/>
      <c r="G22" s="22"/>
      <c r="H22" s="851"/>
      <c r="I22" s="861">
        <v>5401</v>
      </c>
      <c r="J22" s="821">
        <v>1880</v>
      </c>
      <c r="K22" s="861">
        <v>0</v>
      </c>
      <c r="L22" s="863">
        <v>0</v>
      </c>
    </row>
    <row r="23" spans="1:12" ht="14">
      <c r="A23" s="1305" t="s">
        <v>545</v>
      </c>
      <c r="B23" s="1305"/>
      <c r="C23" s="1305"/>
      <c r="D23" s="22"/>
      <c r="E23" s="22"/>
      <c r="F23" s="22"/>
      <c r="G23" s="22"/>
      <c r="H23" s="818">
        <v>13.40</v>
      </c>
      <c r="I23" s="861">
        <v>0</v>
      </c>
      <c r="J23" s="821">
        <v>0</v>
      </c>
      <c r="K23" s="861">
        <v>95500</v>
      </c>
      <c r="L23" s="863">
        <v>74626</v>
      </c>
    </row>
    <row r="24" spans="1:12" ht="14">
      <c r="A24" s="1311" t="s">
        <v>544</v>
      </c>
      <c r="B24" s="1305"/>
      <c r="C24" s="1305"/>
      <c r="D24" s="1305"/>
      <c r="E24" s="22"/>
      <c r="F24" s="22"/>
      <c r="G24" s="22"/>
      <c r="H24" s="818">
        <v>29</v>
      </c>
      <c r="I24" s="861">
        <v>10234</v>
      </c>
      <c r="J24" s="821">
        <v>0</v>
      </c>
      <c r="K24" s="861">
        <v>10234</v>
      </c>
      <c r="L24" s="863">
        <v>0</v>
      </c>
    </row>
    <row r="25" spans="1:12" ht="14">
      <c r="A25" s="1311" t="s">
        <v>543</v>
      </c>
      <c r="B25" s="1305"/>
      <c r="C25" s="1305"/>
      <c r="D25" s="1305"/>
      <c r="E25" s="1305"/>
      <c r="F25" s="1305"/>
      <c r="G25" s="22"/>
      <c r="H25" s="818">
        <v>16.30</v>
      </c>
      <c r="I25" s="861">
        <v>500000</v>
      </c>
      <c r="J25" s="821">
        <v>500000</v>
      </c>
      <c r="K25" s="861">
        <v>0</v>
      </c>
      <c r="L25" s="863">
        <v>100000</v>
      </c>
    </row>
    <row r="26" spans="1:12" ht="14">
      <c r="A26" s="1311" t="s">
        <v>542</v>
      </c>
      <c r="B26" s="1305"/>
      <c r="C26" s="1305"/>
      <c r="D26" s="1305"/>
      <c r="E26" s="22"/>
      <c r="F26" s="22"/>
      <c r="G26" s="22"/>
      <c r="H26" s="818">
        <v>16.10</v>
      </c>
      <c r="I26" s="861">
        <v>55792547</v>
      </c>
      <c r="J26" s="821">
        <v>55412674</v>
      </c>
      <c r="K26" s="861">
        <v>508088</v>
      </c>
      <c r="L26" s="863">
        <v>339964</v>
      </c>
    </row>
    <row r="27" spans="1:12" ht="14">
      <c r="A27" s="1305" t="s">
        <v>541</v>
      </c>
      <c r="B27" s="1305"/>
      <c r="C27" s="1305"/>
      <c r="D27" s="22"/>
      <c r="E27" s="22"/>
      <c r="F27" s="22"/>
      <c r="G27" s="22"/>
      <c r="H27" s="818">
        <v>16.20</v>
      </c>
      <c r="I27" s="861">
        <v>20267</v>
      </c>
      <c r="J27" s="821">
        <v>169962</v>
      </c>
      <c r="K27" s="861">
        <v>20267</v>
      </c>
      <c r="L27" s="863">
        <v>169962</v>
      </c>
    </row>
    <row r="28" spans="1:12" ht="14">
      <c r="A28" s="1305" t="s">
        <v>540</v>
      </c>
      <c r="B28" s="1305"/>
      <c r="C28" s="1305"/>
      <c r="D28" s="1305"/>
      <c r="E28" s="22"/>
      <c r="F28" s="22"/>
      <c r="G28" s="22"/>
      <c r="H28" s="818">
        <v>17</v>
      </c>
      <c r="I28" s="861">
        <v>2223161</v>
      </c>
      <c r="J28" s="821">
        <v>2393002</v>
      </c>
      <c r="K28" s="861">
        <v>1600178</v>
      </c>
      <c r="L28" s="863">
        <v>1981984</v>
      </c>
    </row>
    <row r="29" spans="1:12" ht="14">
      <c r="A29" s="1305" t="s">
        <v>539</v>
      </c>
      <c r="B29" s="1305"/>
      <c r="C29" s="1305"/>
      <c r="D29" s="1305"/>
      <c r="E29" s="22"/>
      <c r="F29" s="22"/>
      <c r="G29" s="22"/>
      <c r="H29" s="818">
        <v>18</v>
      </c>
      <c r="I29" s="861">
        <v>0</v>
      </c>
      <c r="J29" s="821">
        <v>0</v>
      </c>
      <c r="K29" s="861">
        <v>176891</v>
      </c>
      <c r="L29" s="869">
        <v>0</v>
      </c>
    </row>
    <row r="30" spans="1:12" ht="14.5" thickBot="1">
      <c r="A30" s="1307" t="s">
        <v>3</v>
      </c>
      <c r="B30" s="1308"/>
      <c r="C30" s="613"/>
      <c r="D30" s="613"/>
      <c r="E30" s="613"/>
      <c r="F30" s="613"/>
      <c r="G30" s="613"/>
      <c r="H30" s="852"/>
      <c r="I30" s="870">
        <v>61336472</v>
      </c>
      <c r="J30" s="822">
        <v>61037600</v>
      </c>
      <c r="K30" s="870">
        <v>4370480</v>
      </c>
      <c r="L30" s="871">
        <v>4465643</v>
      </c>
    </row>
    <row r="31" spans="1:12" ht="14.5" thickTop="1">
      <c r="A31" s="46"/>
      <c r="B31" s="22"/>
      <c r="C31" s="22"/>
      <c r="D31" s="22"/>
      <c r="E31" s="22"/>
      <c r="F31" s="22"/>
      <c r="G31" s="22"/>
      <c r="H31" s="46"/>
      <c r="I31" s="50"/>
      <c r="J31" s="47"/>
      <c r="K31" s="50"/>
      <c r="L31" s="47"/>
    </row>
    <row r="32" spans="1:12" ht="14">
      <c r="A32" s="46"/>
      <c r="B32" s="22"/>
      <c r="C32" s="22"/>
      <c r="D32" s="22"/>
      <c r="E32" s="22"/>
      <c r="F32" s="22"/>
      <c r="G32" s="22"/>
      <c r="H32" s="46"/>
      <c r="I32" s="50"/>
      <c r="J32" s="47"/>
      <c r="K32" s="50"/>
      <c r="L32" s="47"/>
    </row>
    <row r="33" spans="1:12" ht="14">
      <c r="A33" s="1305"/>
      <c r="B33" s="1305"/>
      <c r="C33" s="1305"/>
      <c r="D33" s="1305"/>
      <c r="E33" s="22"/>
      <c r="F33" s="22"/>
      <c r="G33" s="22"/>
      <c r="H33" s="22"/>
      <c r="I33" s="51"/>
      <c r="J33" s="1"/>
      <c r="K33" s="635"/>
      <c r="L33" s="634"/>
    </row>
    <row r="34" spans="1:12" ht="14" hidden="1">
      <c r="A34" s="23"/>
      <c r="B34" s="23"/>
      <c r="C34" s="23"/>
      <c r="D34" s="23"/>
      <c r="E34" s="22"/>
      <c r="F34" s="22"/>
      <c r="G34" s="22"/>
      <c r="H34" s="22"/>
      <c r="I34" s="51"/>
      <c r="J34" s="1"/>
      <c r="K34" s="635"/>
      <c r="L34" s="634"/>
    </row>
    <row r="35" spans="1:12" ht="14" hidden="1">
      <c r="A35" s="23"/>
      <c r="B35" s="23"/>
      <c r="C35" s="23"/>
      <c r="D35" s="23"/>
      <c r="E35" s="22"/>
      <c r="F35" s="22"/>
      <c r="G35" s="22"/>
      <c r="H35" s="22"/>
      <c r="I35" s="51"/>
      <c r="J35" s="1"/>
      <c r="K35" s="635"/>
      <c r="L35" s="634"/>
    </row>
    <row r="36" spans="1:12" ht="14" hidden="1">
      <c r="A36" s="23"/>
      <c r="B36" s="23"/>
      <c r="C36" s="23"/>
      <c r="D36" s="23"/>
      <c r="E36" s="22"/>
      <c r="F36" s="22"/>
      <c r="G36" s="22"/>
      <c r="H36" s="22"/>
      <c r="I36" s="51"/>
      <c r="J36" s="1"/>
      <c r="K36" s="635"/>
      <c r="L36" s="634"/>
    </row>
    <row r="37" spans="1:12" ht="14" hidden="1">
      <c r="A37" s="23"/>
      <c r="B37" s="23"/>
      <c r="C37" s="23"/>
      <c r="D37" s="23"/>
      <c r="E37" s="22"/>
      <c r="F37" s="22"/>
      <c r="G37" s="22"/>
      <c r="H37" s="22"/>
      <c r="I37" s="51"/>
      <c r="J37" s="1"/>
      <c r="K37" s="635"/>
      <c r="L37" s="634"/>
    </row>
    <row r="38" spans="1:12" ht="14" hidden="1">
      <c r="A38" s="23"/>
      <c r="B38" s="23"/>
      <c r="C38" s="23"/>
      <c r="D38" s="23"/>
      <c r="E38" s="22"/>
      <c r="F38" s="22"/>
      <c r="G38" s="22"/>
      <c r="H38" s="22"/>
      <c r="I38" s="51"/>
      <c r="J38" s="1"/>
      <c r="K38" s="635"/>
      <c r="L38" s="634"/>
    </row>
    <row r="39" spans="1:12" ht="14" hidden="1">
      <c r="A39" s="23"/>
      <c r="B39" s="23"/>
      <c r="C39" s="23"/>
      <c r="D39" s="23"/>
      <c r="E39" s="22"/>
      <c r="F39" s="22"/>
      <c r="G39" s="22"/>
      <c r="H39" s="22"/>
      <c r="I39" s="51"/>
      <c r="J39" s="1"/>
      <c r="K39" s="635"/>
      <c r="L39" s="634"/>
    </row>
    <row r="40" spans="1:12" ht="14" hidden="1">
      <c r="A40" s="23"/>
      <c r="B40" s="23"/>
      <c r="C40" s="23"/>
      <c r="D40" s="23"/>
      <c r="E40" s="22"/>
      <c r="F40" s="22"/>
      <c r="G40" s="22"/>
      <c r="H40" s="22"/>
      <c r="I40" s="51"/>
      <c r="J40" s="1"/>
      <c r="K40" s="635"/>
      <c r="L40" s="634"/>
    </row>
    <row r="41" spans="1:12" ht="14" hidden="1">
      <c r="A41" s="23"/>
      <c r="B41" s="23"/>
      <c r="C41" s="23"/>
      <c r="D41" s="23"/>
      <c r="E41" s="22"/>
      <c r="F41" s="22"/>
      <c r="G41" s="22"/>
      <c r="H41" s="22"/>
      <c r="I41" s="51"/>
      <c r="J41" s="1"/>
      <c r="K41" s="635"/>
      <c r="L41" s="634"/>
    </row>
    <row r="42" spans="1:12" ht="14" hidden="1">
      <c r="A42" s="23"/>
      <c r="B42" s="23"/>
      <c r="C42" s="23"/>
      <c r="D42" s="23"/>
      <c r="E42" s="22"/>
      <c r="F42" s="22"/>
      <c r="G42" s="22"/>
      <c r="H42" s="22"/>
      <c r="I42" s="51"/>
      <c r="J42" s="1"/>
      <c r="K42" s="635"/>
      <c r="L42" s="634"/>
    </row>
    <row r="43" spans="1:12" ht="14" hidden="1">
      <c r="A43" s="23"/>
      <c r="B43" s="23"/>
      <c r="C43" s="23"/>
      <c r="D43" s="23"/>
      <c r="E43" s="22"/>
      <c r="F43" s="22"/>
      <c r="G43" s="22"/>
      <c r="H43" s="22"/>
      <c r="I43" s="51"/>
      <c r="J43" s="1"/>
      <c r="K43" s="635"/>
      <c r="L43" s="634"/>
    </row>
    <row r="44" spans="1:12" ht="14" hidden="1">
      <c r="A44" s="23"/>
      <c r="B44" s="23"/>
      <c r="C44" s="23"/>
      <c r="D44" s="23"/>
      <c r="E44" s="22"/>
      <c r="F44" s="22"/>
      <c r="G44" s="22"/>
      <c r="H44" s="22"/>
      <c r="I44" s="53"/>
      <c r="J44" s="6"/>
      <c r="K44" s="635"/>
      <c r="L44" s="634"/>
    </row>
    <row r="45" spans="1:12" ht="14" hidden="1">
      <c r="A45" s="1305"/>
      <c r="B45" s="1305"/>
      <c r="C45" s="1305"/>
      <c r="D45" s="1305"/>
      <c r="E45" s="22"/>
      <c r="F45" s="22"/>
      <c r="G45" s="22"/>
      <c r="H45" s="22"/>
      <c r="I45" s="53"/>
      <c r="J45" s="6"/>
      <c r="K45" s="635"/>
      <c r="L45" s="634"/>
    </row>
    <row r="46" spans="1:12" ht="14" hidden="1">
      <c r="A46" s="23"/>
      <c r="B46" s="23"/>
      <c r="C46" s="23"/>
      <c r="D46" s="23"/>
      <c r="E46" s="23"/>
      <c r="F46" s="23"/>
      <c r="G46" s="23"/>
      <c r="H46" s="23"/>
      <c r="I46" s="51"/>
      <c r="J46" s="6"/>
      <c r="K46" s="635"/>
      <c r="L46" s="634"/>
    </row>
    <row r="47" spans="1:12" ht="14" hidden="1">
      <c r="A47" s="610"/>
      <c r="B47" s="23"/>
      <c r="C47" s="23"/>
      <c r="D47" s="23"/>
      <c r="E47" s="49"/>
      <c r="F47" s="633"/>
      <c r="G47" s="22"/>
      <c r="H47" s="22"/>
      <c r="I47" s="27"/>
      <c r="K47" s="28"/>
      <c r="L47" s="29"/>
    </row>
    <row r="48" spans="1:12" ht="14" hidden="1">
      <c r="A48" s="632"/>
      <c r="B48" s="9"/>
      <c r="C48" s="25"/>
      <c r="D48" s="26"/>
      <c r="E48" s="631"/>
      <c r="F48" s="630"/>
      <c r="G48" s="22"/>
      <c r="H48" s="22"/>
      <c r="I48" s="27"/>
      <c r="K48" s="28"/>
      <c r="L48" s="29"/>
    </row>
    <row r="49" spans="1:12" ht="14.5" customHeight="1" hidden="1">
      <c r="A49" s="629"/>
      <c r="B49" s="11"/>
      <c r="C49" s="30"/>
      <c r="D49" s="31"/>
      <c r="E49" s="32"/>
      <c r="F49" s="628"/>
      <c r="G49" s="22"/>
      <c r="H49" s="22"/>
      <c r="I49" s="27"/>
      <c r="K49" s="28"/>
      <c r="L49" s="29"/>
    </row>
    <row r="50" spans="1:12" ht="14.5" customHeight="1" hidden="1">
      <c r="A50" s="627"/>
      <c r="B50" s="14"/>
      <c r="C50" s="32"/>
      <c r="D50" s="15"/>
      <c r="E50" s="33"/>
      <c r="F50" s="15"/>
      <c r="G50" s="22"/>
      <c r="H50" s="22"/>
      <c r="I50" s="27"/>
      <c r="K50" s="28"/>
      <c r="L50" s="29"/>
    </row>
    <row r="51" spans="1:12" ht="14.5" customHeight="1" hidden="1">
      <c r="A51" s="626"/>
      <c r="B51" s="17"/>
      <c r="C51" s="33"/>
      <c r="D51" s="15"/>
      <c r="E51" s="48"/>
      <c r="F51" s="48"/>
      <c r="G51" s="48"/>
      <c r="H51" s="48"/>
      <c r="I51" s="34"/>
      <c r="J51" s="35"/>
      <c r="K51" s="36"/>
      <c r="L51" s="37"/>
    </row>
    <row r="52" spans="1:12" ht="14.5" customHeight="1" hidden="1">
      <c r="A52" s="625"/>
      <c r="B52" s="48"/>
      <c r="C52" s="48"/>
      <c r="D52" s="48"/>
      <c r="E52" s="7"/>
      <c r="F52" s="7"/>
      <c r="G52" s="7"/>
      <c r="H52" s="7"/>
      <c r="I52" s="38"/>
      <c r="J52" s="39"/>
      <c r="K52" s="40"/>
      <c r="L52" s="41"/>
    </row>
    <row r="53" spans="1:12" ht="14.5" customHeight="1" hidden="1">
      <c r="A53" s="620"/>
      <c r="B53" s="7"/>
      <c r="C53" s="7"/>
      <c r="D53" s="7"/>
      <c r="E53" s="7"/>
      <c r="F53" s="7"/>
      <c r="G53" s="7"/>
      <c r="H53" s="7"/>
      <c r="I53" s="40"/>
      <c r="J53" s="39"/>
      <c r="K53" s="40"/>
      <c r="L53" s="41"/>
    </row>
    <row r="54" spans="1:12" ht="14.5" customHeight="1" hidden="1">
      <c r="A54" s="620"/>
      <c r="B54" s="7"/>
      <c r="C54" s="7"/>
      <c r="D54" s="7"/>
      <c r="E54" s="8"/>
      <c r="F54" s="8"/>
      <c r="G54" s="8"/>
      <c r="H54" s="8"/>
      <c r="I54" s="42"/>
      <c r="J54" s="43"/>
      <c r="K54" s="42"/>
      <c r="L54" s="44"/>
    </row>
    <row r="55" spans="1:12" ht="14.5" customHeight="1" hidden="1">
      <c r="A55" s="624"/>
      <c r="B55" s="8"/>
      <c r="C55" s="8"/>
      <c r="D55" s="8"/>
      <c r="E55" s="23"/>
      <c r="F55" s="23"/>
      <c r="G55" s="23"/>
      <c r="H55" s="23"/>
      <c r="I55" s="28"/>
      <c r="K55" s="28"/>
      <c r="L55" s="29"/>
    </row>
    <row r="56" spans="1:12" ht="14.5" customHeight="1" hidden="1">
      <c r="A56" s="610"/>
      <c r="B56" s="23"/>
      <c r="C56" s="23"/>
      <c r="D56" s="23"/>
      <c r="E56" s="24"/>
      <c r="F56" s="24"/>
      <c r="G56" s="24"/>
      <c r="H56" s="24"/>
      <c r="I56" s="36"/>
      <c r="J56" s="35"/>
      <c r="K56" s="36"/>
      <c r="L56" s="45"/>
    </row>
    <row r="57" spans="1:4" ht="14.5" customHeight="1" hidden="1">
      <c r="A57" s="609"/>
      <c r="B57" s="24"/>
      <c r="C57" s="24"/>
      <c r="D57" s="24"/>
    </row>
  </sheetData>
  <mergeCells count="24">
    <mergeCell ref="I8:J8"/>
    <mergeCell ref="K8:L8"/>
    <mergeCell ref="A11:C11"/>
    <mergeCell ref="A12:B12"/>
    <mergeCell ref="A15:C15"/>
    <mergeCell ref="A13:C13"/>
    <mergeCell ref="A14:C14"/>
    <mergeCell ref="A16:C16"/>
    <mergeCell ref="A17:C17"/>
    <mergeCell ref="A18:C18"/>
    <mergeCell ref="A29:D29"/>
    <mergeCell ref="A19:C19"/>
    <mergeCell ref="A23:C23"/>
    <mergeCell ref="A20:C20"/>
    <mergeCell ref="A21:C21"/>
    <mergeCell ref="A33:D33"/>
    <mergeCell ref="A45:D45"/>
    <mergeCell ref="A30:B30"/>
    <mergeCell ref="A25:F25"/>
    <mergeCell ref="A22:C22"/>
    <mergeCell ref="A24:D24"/>
    <mergeCell ref="A26:D26"/>
    <mergeCell ref="A27:C27"/>
    <mergeCell ref="A28:D28"/>
  </mergeCells>
  <pageMargins left="0.7" right="0.7" top="0.75" bottom="0.75" header="0.3" footer="0.3"/>
  <pageSetup horizontalDpi="1200" verticalDpi="1200" orientation="portrait" paperSize="1"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BFB3128-B96A-4BEE-8DD6-E9A3C80B6C5E}">
  <sheetPr>
    <tabColor rgb="FFFFFF00"/>
  </sheetPr>
  <dimension ref="A1:XFD35"/>
  <sheetViews>
    <sheetView showGridLines="0" zoomScale="80" zoomScaleNormal="80" workbookViewId="0" topLeftCell="A1">
      <selection pane="topLeft" activeCell="K29" sqref="K29"/>
    </sheetView>
  </sheetViews>
  <sheetFormatPr defaultColWidth="8.814285714285713" defaultRowHeight="0" customHeight="1" zeroHeight="1"/>
  <cols>
    <col min="1" max="1" width="12.142857142857142" customWidth="1"/>
    <col min="2" max="8" width="8.857142857142858" customWidth="1"/>
    <col min="9" max="9" width="11.428571428571429" style="601" bestFit="1" customWidth="1"/>
    <col min="10" max="10" width="10.142857142857142" customWidth="1"/>
    <col min="11" max="11" width="10.571428571428571" style="600" bestFit="1" customWidth="1"/>
    <col min="12" max="12" width="10.142857142857142" customWidth="1"/>
    <col min="13" max="14" width="8.857142857142858" hidden="1" customWidth="1"/>
    <col min="15" max="16383" width="0" hidden="1" customWidth="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spans="1:12" ht="15" thickBot="1">
      <c r="A5" s="19"/>
      <c r="B5" s="18"/>
      <c r="C5" s="18"/>
      <c r="D5" s="18"/>
      <c r="E5" s="18"/>
      <c r="F5" s="18"/>
      <c r="G5" s="18"/>
      <c r="H5" s="856"/>
      <c r="I5" s="1304" t="s">
        <v>0</v>
      </c>
      <c r="J5" s="1304"/>
      <c r="K5" s="1304" t="s">
        <v>1</v>
      </c>
      <c r="L5" s="1304"/>
    </row>
    <row r="6" spans="1:12" ht="15" thickTop="1">
      <c r="A6" s="19"/>
      <c r="B6" s="18"/>
      <c r="C6" s="18"/>
      <c r="D6" s="18"/>
      <c r="E6" s="18"/>
      <c r="F6" s="18"/>
      <c r="G6" s="18"/>
      <c r="H6" s="856"/>
      <c r="I6" s="817">
        <v>2022</v>
      </c>
      <c r="J6" s="818">
        <v>2021</v>
      </c>
      <c r="K6" s="817">
        <v>2022</v>
      </c>
      <c r="L6" s="818">
        <v>2021</v>
      </c>
    </row>
    <row r="7" spans="1:12" ht="15" thickBot="1">
      <c r="A7" s="20"/>
      <c r="B7" s="22"/>
      <c r="C7" s="22"/>
      <c r="D7" s="22"/>
      <c r="E7" s="22"/>
      <c r="F7" s="22"/>
      <c r="G7" s="22"/>
      <c r="H7" s="818" t="s">
        <v>401</v>
      </c>
      <c r="I7" s="872" t="s">
        <v>2</v>
      </c>
      <c r="J7" s="818" t="s">
        <v>2</v>
      </c>
      <c r="K7" s="872" t="s">
        <v>2</v>
      </c>
      <c r="L7" s="818" t="s">
        <v>2</v>
      </c>
    </row>
    <row r="8" spans="1:12" ht="15" thickTop="1">
      <c r="A8" s="1326" t="s">
        <v>570</v>
      </c>
      <c r="B8" s="1326"/>
      <c r="C8" s="655"/>
      <c r="D8" s="654"/>
      <c r="E8" s="654"/>
      <c r="F8" s="654"/>
      <c r="G8" s="654"/>
      <c r="H8" s="873"/>
      <c r="I8" s="787"/>
      <c r="J8" s="874"/>
      <c r="K8" s="787"/>
      <c r="L8" s="874"/>
    </row>
    <row r="9" spans="1:12" ht="14.5">
      <c r="A9" s="1319" t="s">
        <v>569</v>
      </c>
      <c r="B9" s="1319"/>
      <c r="C9" s="22"/>
      <c r="D9" s="22"/>
      <c r="E9" s="22"/>
      <c r="F9" s="22"/>
      <c r="G9" s="22"/>
      <c r="H9" s="851">
        <v>19.30</v>
      </c>
      <c r="I9" s="875">
        <v>4173147</v>
      </c>
      <c r="J9" s="860">
        <v>4218981</v>
      </c>
      <c r="K9" s="875">
        <v>3304230</v>
      </c>
      <c r="L9" s="860">
        <v>3367994</v>
      </c>
    </row>
    <row r="10" spans="1:12" ht="14.5">
      <c r="A10" s="23" t="s">
        <v>4</v>
      </c>
      <c r="B10" s="22"/>
      <c r="C10" s="22"/>
      <c r="D10" s="22"/>
      <c r="F10" s="22"/>
      <c r="G10" s="22"/>
      <c r="H10" s="851"/>
      <c r="I10" s="790">
        <v>-118697</v>
      </c>
      <c r="J10" s="821">
        <v>-67741</v>
      </c>
      <c r="K10" s="790">
        <v>-112983</v>
      </c>
      <c r="L10" s="862">
        <v>-62027</v>
      </c>
    </row>
    <row r="11" spans="1:12" ht="14.5" customHeight="1">
      <c r="A11" s="1305" t="s">
        <v>568</v>
      </c>
      <c r="B11" s="1305"/>
      <c r="C11" s="1305"/>
      <c r="D11" s="22"/>
      <c r="E11" s="22"/>
      <c r="F11" s="22"/>
      <c r="G11" s="22"/>
      <c r="H11" s="851"/>
      <c r="I11" s="790">
        <v>754650</v>
      </c>
      <c r="J11" s="821">
        <v>757488</v>
      </c>
      <c r="K11" s="790">
        <v>89442</v>
      </c>
      <c r="L11" s="863">
        <v>94259</v>
      </c>
    </row>
    <row r="12" spans="1:12" ht="14.5" customHeight="1">
      <c r="A12" s="1320" t="s">
        <v>5</v>
      </c>
      <c r="B12" s="1320"/>
      <c r="C12" s="1320"/>
      <c r="D12" s="1320"/>
      <c r="E12" s="1320"/>
      <c r="F12" s="1320"/>
      <c r="G12" s="1320"/>
      <c r="H12" s="818"/>
      <c r="I12" s="790">
        <v>3537194</v>
      </c>
      <c r="J12" s="821">
        <v>3529234</v>
      </c>
      <c r="K12" s="790">
        <v>3327771</v>
      </c>
      <c r="L12" s="863">
        <v>3335762</v>
      </c>
    </row>
    <row r="13" spans="1:12" ht="15.5" customHeight="1">
      <c r="A13" s="1325" t="s">
        <v>567</v>
      </c>
      <c r="B13" s="1325"/>
      <c r="C13" s="1325"/>
      <c r="D13" s="1325"/>
      <c r="E13" s="1325"/>
      <c r="F13" s="22"/>
      <c r="G13" s="22"/>
      <c r="H13" s="851"/>
      <c r="I13" s="876">
        <v>4173147</v>
      </c>
      <c r="J13" s="867">
        <v>4218981</v>
      </c>
      <c r="K13" s="876">
        <v>3304230</v>
      </c>
      <c r="L13" s="867">
        <v>3367994</v>
      </c>
    </row>
    <row r="14" spans="1:12" ht="15.5" customHeight="1">
      <c r="A14" s="1325" t="s">
        <v>566</v>
      </c>
      <c r="B14" s="1325"/>
      <c r="C14" s="653"/>
      <c r="D14" s="653"/>
      <c r="E14" s="653"/>
      <c r="F14" s="22"/>
      <c r="G14" s="22"/>
      <c r="H14" s="851"/>
      <c r="I14" s="876">
        <v>190941</v>
      </c>
      <c r="J14" s="867">
        <v>258004</v>
      </c>
      <c r="K14" s="876">
        <v>159922</v>
      </c>
      <c r="L14" s="867">
        <v>222635</v>
      </c>
    </row>
    <row r="15" spans="1:12" ht="14.5">
      <c r="A15" s="1305" t="s">
        <v>6</v>
      </c>
      <c r="B15" s="1305"/>
      <c r="C15" s="1305"/>
      <c r="D15" s="652"/>
      <c r="E15" s="22"/>
      <c r="F15" s="22"/>
      <c r="G15" s="22"/>
      <c r="H15" s="851">
        <v>20.10</v>
      </c>
      <c r="I15" s="790">
        <v>7257</v>
      </c>
      <c r="J15" s="821">
        <v>4035</v>
      </c>
      <c r="K15" s="790">
        <v>7257</v>
      </c>
      <c r="L15" s="862">
        <v>4035</v>
      </c>
    </row>
    <row r="16" spans="1:12" ht="14.5">
      <c r="A16" s="1305" t="s">
        <v>565</v>
      </c>
      <c r="B16" s="1305"/>
      <c r="C16" s="1305"/>
      <c r="D16" s="1305"/>
      <c r="E16" s="22"/>
      <c r="F16" s="22"/>
      <c r="G16" s="22"/>
      <c r="H16" s="851" t="s">
        <v>549</v>
      </c>
      <c r="I16" s="790">
        <v>31019</v>
      </c>
      <c r="J16" s="821">
        <v>34666</v>
      </c>
      <c r="K16" s="823">
        <v>0</v>
      </c>
      <c r="L16" s="877">
        <v>0</v>
      </c>
    </row>
    <row r="17" spans="1:12" ht="14.5">
      <c r="A17" s="1305" t="s">
        <v>367</v>
      </c>
      <c r="B17" s="1305"/>
      <c r="C17" s="1305"/>
      <c r="D17" s="1305"/>
      <c r="E17" s="22"/>
      <c r="F17" s="22"/>
      <c r="G17" s="22"/>
      <c r="H17" s="851">
        <v>27</v>
      </c>
      <c r="I17" s="790">
        <v>131195</v>
      </c>
      <c r="J17" s="821">
        <v>196657</v>
      </c>
      <c r="K17" s="790">
        <v>131195</v>
      </c>
      <c r="L17" s="863">
        <v>195951</v>
      </c>
    </row>
    <row r="18" spans="1:12" ht="14.5">
      <c r="A18" s="1305" t="s">
        <v>564</v>
      </c>
      <c r="B18" s="1305"/>
      <c r="C18" s="1305"/>
      <c r="D18" s="652"/>
      <c r="E18" s="22"/>
      <c r="F18" s="22"/>
      <c r="G18" s="22"/>
      <c r="H18" s="851">
        <v>25</v>
      </c>
      <c r="I18" s="790">
        <v>21470</v>
      </c>
      <c r="J18" s="821">
        <v>22646</v>
      </c>
      <c r="K18" s="790">
        <v>21470</v>
      </c>
      <c r="L18" s="865">
        <v>22649</v>
      </c>
    </row>
    <row r="19" spans="1:12" ht="15.5" customHeight="1">
      <c r="A19" s="1325" t="s">
        <v>7</v>
      </c>
      <c r="B19" s="1325"/>
      <c r="C19" s="22"/>
      <c r="D19" s="22"/>
      <c r="E19" s="22"/>
      <c r="F19" s="22"/>
      <c r="G19" s="22"/>
      <c r="H19" s="818"/>
      <c r="I19" s="876">
        <v>56972384</v>
      </c>
      <c r="J19" s="867">
        <v>56560615</v>
      </c>
      <c r="K19" s="876">
        <v>906328</v>
      </c>
      <c r="L19" s="867">
        <v>875014</v>
      </c>
    </row>
    <row r="20" spans="1:12" ht="14.5">
      <c r="A20" s="1305" t="s">
        <v>8</v>
      </c>
      <c r="B20" s="1305"/>
      <c r="C20" s="1305"/>
      <c r="D20" s="22"/>
      <c r="E20" s="22"/>
      <c r="F20" s="22"/>
      <c r="G20" s="22"/>
      <c r="H20" s="818">
        <v>22</v>
      </c>
      <c r="I20" s="878">
        <v>544513</v>
      </c>
      <c r="J20" s="879">
        <v>380296</v>
      </c>
      <c r="K20" s="878">
        <v>169417</v>
      </c>
      <c r="L20" s="880">
        <v>172957</v>
      </c>
    </row>
    <row r="21" spans="1:12" ht="14.5" customHeight="1">
      <c r="A21" s="1305" t="s">
        <v>563</v>
      </c>
      <c r="B21" s="1305"/>
      <c r="C21" s="1305"/>
      <c r="D21" s="1305"/>
      <c r="E21" s="22"/>
      <c r="F21" s="22"/>
      <c r="G21" s="22"/>
      <c r="H21" s="881"/>
      <c r="I21" s="790">
        <v>18035</v>
      </c>
      <c r="J21" s="821">
        <v>9089</v>
      </c>
      <c r="K21" s="823">
        <v>17903</v>
      </c>
      <c r="L21" s="882">
        <v>8426</v>
      </c>
    </row>
    <row r="22" spans="1:12" ht="14.5" customHeight="1">
      <c r="A22" s="1305" t="s">
        <v>272</v>
      </c>
      <c r="B22" s="1305"/>
      <c r="C22" s="1305"/>
      <c r="D22" s="1305"/>
      <c r="E22" s="22"/>
      <c r="F22" s="22"/>
      <c r="G22" s="22"/>
      <c r="H22" s="881">
        <v>25</v>
      </c>
      <c r="I22" s="883">
        <v>1745</v>
      </c>
      <c r="J22" s="830">
        <v>1844</v>
      </c>
      <c r="K22" s="823">
        <v>1745</v>
      </c>
      <c r="L22" s="882">
        <v>1844</v>
      </c>
    </row>
    <row r="23" spans="1:12 16384:16384" s="563" customFormat="1" ht="14.5">
      <c r="A23" s="1322" t="s">
        <v>6</v>
      </c>
      <c r="B23" s="1322"/>
      <c r="C23" s="23"/>
      <c r="D23" s="23"/>
      <c r="E23" s="22"/>
      <c r="F23" s="22"/>
      <c r="G23" s="22"/>
      <c r="H23" s="881">
        <v>20.10</v>
      </c>
      <c r="I23" s="883">
        <v>136198</v>
      </c>
      <c r="J23" s="830">
        <v>130699</v>
      </c>
      <c r="K23" s="823">
        <v>130355</v>
      </c>
      <c r="L23" s="882">
        <v>128446</v>
      </c>
      <c r="XFD23"/>
    </row>
    <row r="24" spans="1:12" ht="14.5">
      <c r="A24" s="641" t="s">
        <v>367</v>
      </c>
      <c r="B24" s="641"/>
      <c r="C24" s="637"/>
      <c r="D24" s="637"/>
      <c r="E24" s="637"/>
      <c r="F24" s="637"/>
      <c r="G24" s="637"/>
      <c r="H24" s="818">
        <v>27</v>
      </c>
      <c r="I24" s="790">
        <v>59079</v>
      </c>
      <c r="J24" s="830">
        <v>56051</v>
      </c>
      <c r="K24" s="823">
        <v>58553</v>
      </c>
      <c r="L24" s="882">
        <v>53415</v>
      </c>
    </row>
    <row r="25" spans="1:12" ht="143" customHeight="1" hidden="1">
      <c r="A25" s="651" t="s">
        <v>523</v>
      </c>
      <c r="B25" s="648"/>
      <c r="C25" s="49">
        <v>68748</v>
      </c>
      <c r="D25" s="650">
        <v>38505</v>
      </c>
      <c r="E25" s="49">
        <v>1926</v>
      </c>
      <c r="F25" s="633">
        <v>0</v>
      </c>
      <c r="G25" s="22"/>
      <c r="H25" s="881"/>
      <c r="I25" s="835"/>
      <c r="J25" s="836"/>
      <c r="K25" s="837"/>
      <c r="L25" s="884"/>
    </row>
    <row r="26" spans="1:12" ht="56" customHeight="1" hidden="1">
      <c r="A26" s="649" t="s">
        <v>562</v>
      </c>
      <c r="B26" s="648"/>
      <c r="C26" s="647">
        <v>-1219</v>
      </c>
      <c r="D26" s="646">
        <v>955</v>
      </c>
      <c r="E26" s="631">
        <v>0</v>
      </c>
      <c r="F26" s="630">
        <v>0</v>
      </c>
      <c r="G26" s="22"/>
      <c r="H26" s="881"/>
      <c r="I26" s="835"/>
      <c r="J26" s="836"/>
      <c r="K26" s="837"/>
      <c r="L26" s="884"/>
    </row>
    <row r="27" spans="1:12" ht="25" customHeight="1" hidden="1">
      <c r="A27" s="645" t="s">
        <v>520</v>
      </c>
      <c r="B27" s="645"/>
      <c r="C27" s="49">
        <v>67529</v>
      </c>
      <c r="D27" s="644">
        <v>39460</v>
      </c>
      <c r="E27" s="49">
        <v>1926</v>
      </c>
      <c r="F27" s="633">
        <v>0</v>
      </c>
      <c r="G27" s="22"/>
      <c r="H27" s="881"/>
      <c r="I27" s="835"/>
      <c r="J27" s="836"/>
      <c r="K27" s="837"/>
      <c r="L27" s="884"/>
    </row>
    <row r="28" spans="1:12" ht="25" customHeight="1" hidden="1">
      <c r="A28" s="645" t="s">
        <v>520</v>
      </c>
      <c r="B28" s="645"/>
      <c r="C28" s="49">
        <v>790704</v>
      </c>
      <c r="D28" s="644">
        <v>818103</v>
      </c>
      <c r="E28" s="49">
        <v>709850</v>
      </c>
      <c r="F28" s="644">
        <v>746836</v>
      </c>
      <c r="G28" s="22"/>
      <c r="H28" s="881"/>
      <c r="I28" s="835"/>
      <c r="J28" s="836"/>
      <c r="K28" s="837"/>
      <c r="L28" s="884"/>
    </row>
    <row r="29" spans="1:12" ht="14.4" customHeight="1">
      <c r="A29" s="643" t="s">
        <v>561</v>
      </c>
      <c r="B29" s="643"/>
      <c r="C29" s="642"/>
      <c r="D29" s="642"/>
      <c r="E29" s="642"/>
      <c r="F29" s="642"/>
      <c r="G29" s="642"/>
      <c r="H29" s="818">
        <v>16.30</v>
      </c>
      <c r="I29" s="835">
        <v>400000</v>
      </c>
      <c r="J29" s="836">
        <v>400000</v>
      </c>
      <c r="K29" s="837">
        <v>0</v>
      </c>
      <c r="L29" s="884">
        <v>0</v>
      </c>
    </row>
    <row r="30" spans="1:12" ht="14.5" customHeight="1">
      <c r="A30" s="641" t="s">
        <v>9</v>
      </c>
      <c r="B30" s="641"/>
      <c r="C30" s="637"/>
      <c r="D30" s="637"/>
      <c r="E30" s="637"/>
      <c r="F30" s="637"/>
      <c r="G30" s="637"/>
      <c r="H30" s="818">
        <v>16.10</v>
      </c>
      <c r="I30" s="835">
        <v>55792547</v>
      </c>
      <c r="J30" s="836">
        <v>55412674</v>
      </c>
      <c r="K30" s="837">
        <v>508088</v>
      </c>
      <c r="L30" s="884">
        <v>339964</v>
      </c>
    </row>
    <row r="31" spans="1:12" ht="14.5" customHeight="1">
      <c r="A31" s="640" t="s">
        <v>10</v>
      </c>
      <c r="B31" s="640"/>
      <c r="C31" s="639"/>
      <c r="D31" s="637"/>
      <c r="E31" s="637"/>
      <c r="F31" s="637"/>
      <c r="G31" s="637"/>
      <c r="H31" s="818">
        <v>16.20</v>
      </c>
      <c r="I31" s="840">
        <v>20267</v>
      </c>
      <c r="J31" s="839">
        <v>169962</v>
      </c>
      <c r="K31" s="840">
        <v>20267</v>
      </c>
      <c r="L31" s="885">
        <v>169962</v>
      </c>
    </row>
    <row r="32" spans="1:12" ht="17" customHeight="1" thickBot="1">
      <c r="A32" s="1323" t="s">
        <v>560</v>
      </c>
      <c r="B32" s="1324"/>
      <c r="C32" s="1324"/>
      <c r="D32" s="7"/>
      <c r="E32" s="7"/>
      <c r="F32" s="7"/>
      <c r="G32" s="7"/>
      <c r="H32" s="852"/>
      <c r="I32" s="886">
        <v>61336472</v>
      </c>
      <c r="J32" s="839">
        <v>61037600</v>
      </c>
      <c r="K32" s="886">
        <v>4370480</v>
      </c>
      <c r="L32" s="887">
        <v>4465643</v>
      </c>
    </row>
    <row r="33" spans="1:11" ht="15" thickTop="1">
      <c r="A33" s="602"/>
      <c r="B33" s="602"/>
      <c r="C33" s="602"/>
      <c r="D33" s="602"/>
      <c r="E33" s="602"/>
      <c r="F33" s="602"/>
      <c r="G33" s="602"/>
      <c r="H33" s="602"/>
      <c r="I33"/>
      <c r="K33"/>
    </row>
    <row r="34" spans="1:11" ht="14.5">
      <c r="A34" s="602"/>
      <c r="B34" s="602"/>
      <c r="C34" s="602"/>
      <c r="D34" s="602"/>
      <c r="E34" s="602"/>
      <c r="F34" s="602"/>
      <c r="G34" s="602"/>
      <c r="H34" s="602"/>
      <c r="I34"/>
      <c r="K34"/>
    </row>
    <row r="35" spans="1:11" ht="14.5">
      <c r="A35" s="1316"/>
      <c r="B35" s="1316"/>
      <c r="C35" s="1316"/>
      <c r="D35" s="1316"/>
      <c r="E35" s="1316"/>
      <c r="F35" s="1316"/>
      <c r="G35" s="1316"/>
      <c r="H35" s="1316"/>
      <c r="I35"/>
      <c r="K35"/>
    </row>
    <row r="36" ht="14.5" customHeight="1" hidden="1"/>
  </sheetData>
  <mergeCells count="19">
    <mergeCell ref="A15:C15"/>
    <mergeCell ref="A13:E13"/>
    <mergeCell ref="A14:B14"/>
    <mergeCell ref="I5:J5"/>
    <mergeCell ref="K5:L5"/>
    <mergeCell ref="A9:B9"/>
    <mergeCell ref="A11:C11"/>
    <mergeCell ref="A8:B8"/>
    <mergeCell ref="A12:G12"/>
    <mergeCell ref="A35:H35"/>
    <mergeCell ref="A21:D21"/>
    <mergeCell ref="A22:D22"/>
    <mergeCell ref="A16:D16"/>
    <mergeCell ref="A17:D17"/>
    <mergeCell ref="A18:C18"/>
    <mergeCell ref="A20:C20"/>
    <mergeCell ref="A23:B23"/>
    <mergeCell ref="A32:C32"/>
    <mergeCell ref="A19:B19"/>
  </mergeCells>
  <pageMargins left="0.7" right="0.7" top="0.75" bottom="0.75" header="0.3" footer="0.3"/>
  <pageSetup orientation="portrait" paperSize="9" r:id="rId2"/>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C9F3F0A-45E8-45E2-BC9E-31100E66B6C5}">
  <sheetPr>
    <tabColor rgb="FFFFFF00"/>
  </sheetPr>
  <dimension ref="A9:P58"/>
  <sheetViews>
    <sheetView showGridLines="0" workbookViewId="0" topLeftCell="A1">
      <selection pane="topLeft" activeCell="A30" sqref="A30"/>
    </sheetView>
  </sheetViews>
  <sheetFormatPr defaultColWidth="0" defaultRowHeight="0" customHeight="1" zeroHeight="1"/>
  <cols>
    <col min="1" max="1" width="8.857142857142858" style="61" customWidth="1"/>
    <col min="2" max="5" width="8.857142857142858" style="18" customWidth="1"/>
    <col min="6" max="6" width="10" style="18" customWidth="1"/>
    <col min="7" max="7" width="8.857142857142858" style="18" customWidth="1"/>
    <col min="8" max="8" width="10.857142857142858" style="18" customWidth="1"/>
    <col min="9" max="10" width="8.857142857142858" style="18" customWidth="1"/>
    <col min="11" max="12" width="9.142857142857142" style="18" bestFit="1" customWidth="1"/>
    <col min="13" max="13" width="8.857142857142858" style="18" customWidth="1"/>
    <col min="14" max="14" width="9.142857142857142" style="18" bestFit="1" customWidth="1"/>
    <col min="15" max="15" width="10.142857142857142" style="18" customWidth="1"/>
    <col min="16" max="18" width="8.857142857142858" style="18" hidden="1" customWidth="1"/>
    <col min="19" max="16384" width="8.857142857142858" style="18" hidden="1"/>
  </cols>
  <sheetData>
    <row r="1" ht="14"/>
    <row r="2" ht="14"/>
    <row r="3" ht="14"/>
    <row r="4" ht="14"/>
    <row r="5" ht="14"/>
    <row r="6" ht="14"/>
    <row r="7" ht="14"/>
    <row r="8" ht="14"/>
    <row r="9" spans="1:16" ht="14.5" thickBot="1">
      <c r="A9" s="62"/>
      <c r="H9" s="19"/>
      <c r="I9" s="57"/>
      <c r="J9" s="20"/>
      <c r="K9" s="57"/>
      <c r="L9" s="57"/>
      <c r="M9" s="57"/>
      <c r="N9" s="57"/>
      <c r="O9" s="57"/>
      <c r="P9" s="20"/>
    </row>
    <row r="10" spans="1:16" s="665" customFormat="1" ht="67.5" thickTop="1" thickBot="1">
      <c r="A10" s="63"/>
      <c r="B10" s="21"/>
      <c r="C10" s="21"/>
      <c r="D10" s="21"/>
      <c r="E10" s="888" t="s">
        <v>401</v>
      </c>
      <c r="F10" s="889" t="s">
        <v>592</v>
      </c>
      <c r="G10" s="889" t="s">
        <v>591</v>
      </c>
      <c r="H10" s="890" t="s">
        <v>590</v>
      </c>
      <c r="I10" s="891" t="s">
        <v>589</v>
      </c>
      <c r="J10" s="890" t="s">
        <v>588</v>
      </c>
      <c r="K10" s="891" t="s">
        <v>587</v>
      </c>
      <c r="L10" s="891" t="s">
        <v>586</v>
      </c>
      <c r="M10" s="891" t="s">
        <v>492</v>
      </c>
      <c r="N10" s="892" t="s">
        <v>491</v>
      </c>
      <c r="O10" s="638"/>
      <c r="P10" s="638"/>
    </row>
    <row r="11" spans="1:16" ht="14.5" thickTop="1">
      <c r="A11" s="1330" t="s">
        <v>11</v>
      </c>
      <c r="B11" s="1330"/>
      <c r="C11" s="664"/>
      <c r="D11" s="654"/>
      <c r="E11" s="893"/>
      <c r="F11" s="894"/>
      <c r="G11" s="894"/>
      <c r="H11" s="895"/>
      <c r="I11" s="786"/>
      <c r="J11" s="874"/>
      <c r="K11" s="786"/>
      <c r="L11" s="786"/>
      <c r="M11" s="786"/>
      <c r="N11" s="896"/>
      <c r="O11" s="663"/>
      <c r="P11" s="1"/>
    </row>
    <row r="12" spans="1:16" ht="14.5" customHeight="1">
      <c r="A12" s="1331" t="s">
        <v>585</v>
      </c>
      <c r="B12" s="1331"/>
      <c r="C12" s="1331"/>
      <c r="D12" s="621"/>
      <c r="E12" s="897"/>
      <c r="F12" s="898">
        <v>-32514</v>
      </c>
      <c r="G12" s="898">
        <v>601191</v>
      </c>
      <c r="H12" s="899">
        <v>75387</v>
      </c>
      <c r="I12" s="900">
        <v>0</v>
      </c>
      <c r="J12" s="901">
        <v>676578</v>
      </c>
      <c r="K12" s="900">
        <v>3472638</v>
      </c>
      <c r="L12" s="900">
        <v>4116701</v>
      </c>
      <c r="M12" s="900">
        <v>37586</v>
      </c>
      <c r="N12" s="902">
        <v>4154287</v>
      </c>
      <c r="O12" s="50"/>
      <c r="P12" s="1"/>
    </row>
    <row r="13" spans="1:16" ht="14.5" customHeight="1">
      <c r="A13" s="1327" t="s">
        <v>584</v>
      </c>
      <c r="B13" s="1327"/>
      <c r="C13" s="1327"/>
      <c r="D13" s="72"/>
      <c r="E13" s="903"/>
      <c r="F13" s="904">
        <v>0</v>
      </c>
      <c r="G13" s="904">
        <v>0</v>
      </c>
      <c r="H13" s="905">
        <v>0</v>
      </c>
      <c r="I13" s="906">
        <v>0</v>
      </c>
      <c r="J13" s="821">
        <v>0</v>
      </c>
      <c r="K13" s="906">
        <v>722443</v>
      </c>
      <c r="L13" s="906">
        <v>722443</v>
      </c>
      <c r="M13" s="906">
        <v>732</v>
      </c>
      <c r="N13" s="907">
        <v>723175</v>
      </c>
      <c r="O13" s="50"/>
      <c r="P13" s="1"/>
    </row>
    <row r="14" spans="1:16" ht="14.5" customHeight="1">
      <c r="A14" s="1332" t="s">
        <v>583</v>
      </c>
      <c r="B14" s="1332"/>
      <c r="C14" s="1332"/>
      <c r="D14" s="1332"/>
      <c r="E14" s="903"/>
      <c r="F14" s="904">
        <v>0</v>
      </c>
      <c r="G14" s="904">
        <v>65603</v>
      </c>
      <c r="H14" s="905">
        <v>0</v>
      </c>
      <c r="I14" s="906">
        <v>1926</v>
      </c>
      <c r="J14" s="821">
        <v>67529</v>
      </c>
      <c r="K14" s="906">
        <v>0</v>
      </c>
      <c r="L14" s="906">
        <v>67529</v>
      </c>
      <c r="M14" s="906">
        <v>0</v>
      </c>
      <c r="N14" s="907">
        <v>67529</v>
      </c>
      <c r="O14" s="50"/>
      <c r="P14" s="1"/>
    </row>
    <row r="15" spans="1:16" ht="14.5" customHeight="1">
      <c r="A15" s="1333" t="s">
        <v>582</v>
      </c>
      <c r="B15" s="1333"/>
      <c r="C15" s="1333"/>
      <c r="D15" s="1333"/>
      <c r="E15" s="908"/>
      <c r="F15" s="909">
        <v>0</v>
      </c>
      <c r="G15" s="909">
        <v>65603</v>
      </c>
      <c r="H15" s="910">
        <v>0</v>
      </c>
      <c r="I15" s="911">
        <v>1926</v>
      </c>
      <c r="J15" s="822">
        <v>67529</v>
      </c>
      <c r="K15" s="911">
        <v>722443</v>
      </c>
      <c r="L15" s="911">
        <v>789972</v>
      </c>
      <c r="M15" s="911">
        <v>732</v>
      </c>
      <c r="N15" s="912">
        <v>790704</v>
      </c>
      <c r="O15" s="50"/>
      <c r="P15" s="1"/>
    </row>
    <row r="16" spans="1:16" ht="14.5" customHeight="1">
      <c r="A16" s="1327" t="s">
        <v>581</v>
      </c>
      <c r="B16" s="1327"/>
      <c r="C16" s="1327"/>
      <c r="D16" s="1327"/>
      <c r="E16" s="913">
        <v>20.50</v>
      </c>
      <c r="F16" s="904">
        <v>11127</v>
      </c>
      <c r="G16" s="904">
        <v>0</v>
      </c>
      <c r="H16" s="905">
        <v>-11127</v>
      </c>
      <c r="I16" s="906">
        <v>0</v>
      </c>
      <c r="J16" s="821">
        <v>-11127</v>
      </c>
      <c r="K16" s="906">
        <v>0</v>
      </c>
      <c r="L16" s="906">
        <v>0</v>
      </c>
      <c r="M16" s="906">
        <v>0</v>
      </c>
      <c r="N16" s="907">
        <v>0</v>
      </c>
      <c r="O16" s="50"/>
      <c r="P16" s="1"/>
    </row>
    <row r="17" spans="1:16" ht="14.5" customHeight="1">
      <c r="A17" s="1327" t="s">
        <v>580</v>
      </c>
      <c r="B17" s="1327"/>
      <c r="C17" s="1327"/>
      <c r="D17" s="1327"/>
      <c r="E17" s="913">
        <v>20.50</v>
      </c>
      <c r="F17" s="914">
        <v>13953</v>
      </c>
      <c r="G17" s="914">
        <v>0</v>
      </c>
      <c r="H17" s="914">
        <v>-13953</v>
      </c>
      <c r="I17" s="906">
        <v>0</v>
      </c>
      <c r="J17" s="821">
        <v>-13953</v>
      </c>
      <c r="K17" s="906">
        <v>0</v>
      </c>
      <c r="L17" s="906">
        <v>0</v>
      </c>
      <c r="M17" s="906">
        <v>0</v>
      </c>
      <c r="N17" s="907">
        <v>0</v>
      </c>
      <c r="O17" s="50"/>
      <c r="P17" s="1"/>
    </row>
    <row r="18" spans="1:16" ht="24" customHeight="1">
      <c r="A18" s="1327" t="s">
        <v>579</v>
      </c>
      <c r="B18" s="1327"/>
      <c r="C18" s="1327"/>
      <c r="D18" s="1327"/>
      <c r="E18" s="913"/>
      <c r="F18" s="904">
        <v>0</v>
      </c>
      <c r="G18" s="904">
        <v>-2138</v>
      </c>
      <c r="H18" s="905">
        <v>0</v>
      </c>
      <c r="I18" s="906">
        <v>0</v>
      </c>
      <c r="J18" s="821">
        <v>-2138</v>
      </c>
      <c r="K18" s="906">
        <v>2138</v>
      </c>
      <c r="L18" s="906">
        <v>0</v>
      </c>
      <c r="M18" s="906">
        <v>0</v>
      </c>
      <c r="N18" s="907">
        <v>0</v>
      </c>
      <c r="O18" s="50"/>
      <c r="P18" s="1"/>
    </row>
    <row r="19" spans="1:16" ht="14">
      <c r="A19" s="1327" t="s">
        <v>578</v>
      </c>
      <c r="B19" s="1327"/>
      <c r="C19" s="1327"/>
      <c r="D19" s="72"/>
      <c r="E19" s="913">
        <v>19.40</v>
      </c>
      <c r="F19" s="904">
        <v>0</v>
      </c>
      <c r="G19" s="904">
        <v>15440</v>
      </c>
      <c r="H19" s="905">
        <v>0</v>
      </c>
      <c r="I19" s="906">
        <v>0</v>
      </c>
      <c r="J19" s="821">
        <v>15440</v>
      </c>
      <c r="K19" s="906">
        <v>-628225</v>
      </c>
      <c r="L19" s="906">
        <v>-612785</v>
      </c>
      <c r="M19" s="906">
        <v>0</v>
      </c>
      <c r="N19" s="907">
        <v>-612785</v>
      </c>
      <c r="O19" s="50"/>
      <c r="P19" s="1"/>
    </row>
    <row r="20" spans="1:16" ht="14.5" customHeight="1">
      <c r="A20" s="1327" t="s">
        <v>577</v>
      </c>
      <c r="B20" s="1327"/>
      <c r="C20" s="1327"/>
      <c r="D20" s="72"/>
      <c r="E20" s="913">
        <v>20.50</v>
      </c>
      <c r="F20" s="904">
        <v>0</v>
      </c>
      <c r="G20" s="904">
        <v>0</v>
      </c>
      <c r="H20" s="905">
        <v>22532</v>
      </c>
      <c r="I20" s="906">
        <v>0</v>
      </c>
      <c r="J20" s="821">
        <v>22532</v>
      </c>
      <c r="K20" s="906">
        <v>0</v>
      </c>
      <c r="L20" s="906">
        <v>22532</v>
      </c>
      <c r="M20" s="906">
        <v>0</v>
      </c>
      <c r="N20" s="907">
        <v>22532</v>
      </c>
      <c r="O20" s="50"/>
      <c r="P20" s="1"/>
    </row>
    <row r="21" spans="1:16" ht="24" customHeight="1">
      <c r="A21" s="1327" t="s">
        <v>576</v>
      </c>
      <c r="B21" s="1327"/>
      <c r="C21" s="1327"/>
      <c r="D21" s="1327"/>
      <c r="E21" s="903"/>
      <c r="F21" s="904">
        <v>0</v>
      </c>
      <c r="G21" s="904">
        <v>4415</v>
      </c>
      <c r="H21" s="905">
        <v>0</v>
      </c>
      <c r="I21" s="906">
        <v>0</v>
      </c>
      <c r="J21" s="821">
        <v>4415</v>
      </c>
      <c r="K21" s="906">
        <v>-4415</v>
      </c>
      <c r="L21" s="906">
        <v>0</v>
      </c>
      <c r="M21" s="906">
        <v>0</v>
      </c>
      <c r="N21" s="907">
        <v>0</v>
      </c>
      <c r="O21" s="50"/>
      <c r="P21" s="634"/>
    </row>
    <row r="22" spans="1:16" ht="24" customHeight="1">
      <c r="A22" s="1327" t="s">
        <v>575</v>
      </c>
      <c r="B22" s="1327"/>
      <c r="C22" s="1327"/>
      <c r="D22" s="1327"/>
      <c r="E22" s="903"/>
      <c r="F22" s="904">
        <v>0</v>
      </c>
      <c r="G22" s="904">
        <v>-1788</v>
      </c>
      <c r="H22" s="905">
        <v>0</v>
      </c>
      <c r="I22" s="906">
        <v>0</v>
      </c>
      <c r="J22" s="821">
        <v>-1788</v>
      </c>
      <c r="K22" s="906">
        <v>1788</v>
      </c>
      <c r="L22" s="906">
        <v>0</v>
      </c>
      <c r="M22" s="906">
        <v>0</v>
      </c>
      <c r="N22" s="907">
        <v>0</v>
      </c>
      <c r="O22" s="50"/>
      <c r="P22" s="1"/>
    </row>
    <row r="23" spans="1:16" ht="14.5" customHeight="1">
      <c r="A23" s="1327" t="s">
        <v>574</v>
      </c>
      <c r="B23" s="1327"/>
      <c r="C23" s="1327"/>
      <c r="D23" s="1327"/>
      <c r="E23" s="903"/>
      <c r="F23" s="904">
        <v>-59951</v>
      </c>
      <c r="G23" s="904">
        <v>0</v>
      </c>
      <c r="H23" s="905">
        <v>0</v>
      </c>
      <c r="I23" s="906">
        <v>0</v>
      </c>
      <c r="J23" s="821">
        <v>0</v>
      </c>
      <c r="K23" s="906">
        <v>0</v>
      </c>
      <c r="L23" s="906">
        <v>-59951</v>
      </c>
      <c r="M23" s="906">
        <v>0</v>
      </c>
      <c r="N23" s="907">
        <v>-59951</v>
      </c>
      <c r="O23" s="50"/>
      <c r="P23" s="1"/>
    </row>
    <row r="24" spans="1:16" ht="14">
      <c r="A24" s="1327" t="s">
        <v>573</v>
      </c>
      <c r="B24" s="1327"/>
      <c r="C24" s="1327"/>
      <c r="D24" s="72"/>
      <c r="E24" s="903"/>
      <c r="F24" s="904">
        <v>-356</v>
      </c>
      <c r="G24" s="904">
        <v>0</v>
      </c>
      <c r="H24" s="914">
        <v>0</v>
      </c>
      <c r="I24" s="906">
        <v>0</v>
      </c>
      <c r="J24" s="821">
        <v>0</v>
      </c>
      <c r="K24" s="906">
        <v>0</v>
      </c>
      <c r="L24" s="906">
        <v>-356</v>
      </c>
      <c r="M24" s="906">
        <v>0</v>
      </c>
      <c r="N24" s="907">
        <v>-356</v>
      </c>
      <c r="O24" s="50"/>
      <c r="P24" s="1"/>
    </row>
    <row r="25" spans="1:16" ht="35.5" customHeight="1">
      <c r="A25" s="1334" t="s">
        <v>572</v>
      </c>
      <c r="B25" s="1327"/>
      <c r="C25" s="1327"/>
      <c r="D25" s="1327"/>
      <c r="E25" s="903"/>
      <c r="F25" s="904">
        <v>0</v>
      </c>
      <c r="G25" s="904">
        <v>0</v>
      </c>
      <c r="H25" s="914">
        <v>0</v>
      </c>
      <c r="I25" s="906">
        <v>0</v>
      </c>
      <c r="J25" s="821">
        <v>0</v>
      </c>
      <c r="K25" s="906">
        <v>-37132</v>
      </c>
      <c r="L25" s="906">
        <v>-37132</v>
      </c>
      <c r="M25" s="906">
        <v>-38318</v>
      </c>
      <c r="N25" s="907">
        <v>-75450</v>
      </c>
      <c r="O25" s="50"/>
      <c r="P25" s="47"/>
    </row>
    <row r="26" spans="1:16" ht="34.5" customHeight="1">
      <c r="A26" s="1323" t="s">
        <v>571</v>
      </c>
      <c r="B26" s="1324"/>
      <c r="C26" s="1324"/>
      <c r="D26" s="1324"/>
      <c r="E26" s="915"/>
      <c r="F26" s="916">
        <v>-35227</v>
      </c>
      <c r="G26" s="909">
        <v>15929</v>
      </c>
      <c r="H26" s="916">
        <v>-2545</v>
      </c>
      <c r="I26" s="911">
        <v>0</v>
      </c>
      <c r="J26" s="822">
        <v>13381</v>
      </c>
      <c r="K26" s="911">
        <v>-665846</v>
      </c>
      <c r="L26" s="911">
        <v>-687692</v>
      </c>
      <c r="M26" s="911">
        <v>-38318</v>
      </c>
      <c r="N26" s="912">
        <v>-726010</v>
      </c>
      <c r="O26" s="50"/>
      <c r="P26" s="47"/>
    </row>
    <row r="27" spans="1:16" ht="7.5" customHeight="1">
      <c r="A27" s="917"/>
      <c r="B27" s="55"/>
      <c r="C27" s="55"/>
      <c r="D27" s="55"/>
      <c r="E27" s="914"/>
      <c r="F27" s="914"/>
      <c r="G27" s="904"/>
      <c r="H27" s="914"/>
      <c r="I27" s="906"/>
      <c r="J27" s="821"/>
      <c r="K27" s="906"/>
      <c r="L27" s="906"/>
      <c r="M27" s="906"/>
      <c r="N27" s="906"/>
      <c r="O27" s="50"/>
      <c r="P27" s="47"/>
    </row>
    <row r="28" spans="1:16" ht="27" customHeight="1">
      <c r="A28" s="1328" t="s">
        <v>1052</v>
      </c>
      <c r="B28" s="1329"/>
      <c r="C28" s="1329"/>
      <c r="D28" s="1329"/>
      <c r="E28" s="1329"/>
      <c r="F28" s="1329"/>
      <c r="G28" s="1329"/>
      <c r="H28" s="1329"/>
      <c r="I28" s="1329"/>
      <c r="J28" s="1329"/>
      <c r="K28" s="1329"/>
      <c r="L28" s="1329"/>
      <c r="M28" s="1329"/>
      <c r="N28" s="1329"/>
      <c r="O28" s="50"/>
      <c r="P28" s="47"/>
    </row>
    <row r="29" spans="1:16" ht="14.4" customHeight="1">
      <c r="A29" s="1204" t="s">
        <v>1053</v>
      </c>
      <c r="B29" s="641"/>
      <c r="C29" s="641"/>
      <c r="D29" s="641"/>
      <c r="E29" s="22"/>
      <c r="F29" s="22"/>
      <c r="G29" s="22"/>
      <c r="H29" s="645"/>
      <c r="I29" s="657"/>
      <c r="J29" s="47"/>
      <c r="K29" s="50"/>
      <c r="L29" s="50"/>
      <c r="M29" s="50"/>
      <c r="N29" s="50"/>
      <c r="O29" s="50"/>
      <c r="P29" s="47"/>
    </row>
    <row r="30" spans="1:16" ht="14">
      <c r="A30" s="1204" t="s">
        <v>1044</v>
      </c>
      <c r="B30" s="641"/>
      <c r="C30" s="641"/>
      <c r="D30" s="641"/>
      <c r="E30" s="22"/>
      <c r="F30" s="22"/>
      <c r="G30" s="22"/>
      <c r="H30" s="645"/>
      <c r="I30" s="657"/>
      <c r="J30" s="47"/>
      <c r="K30" s="50"/>
      <c r="L30" s="50"/>
      <c r="M30" s="50"/>
      <c r="N30" s="50"/>
      <c r="O30" s="50"/>
      <c r="P30" s="47"/>
    </row>
    <row r="31" spans="1:16" ht="14">
      <c r="A31" s="659"/>
      <c r="B31" s="659"/>
      <c r="C31" s="22"/>
      <c r="D31" s="22"/>
      <c r="E31" s="22"/>
      <c r="F31" s="22"/>
      <c r="G31" s="22"/>
      <c r="H31" s="645"/>
      <c r="I31" s="657"/>
      <c r="J31" s="47"/>
      <c r="K31" s="50"/>
      <c r="L31" s="50"/>
      <c r="M31" s="50"/>
      <c r="N31" s="50"/>
      <c r="O31" s="50"/>
      <c r="P31" s="47"/>
    </row>
    <row r="32" spans="1:16" ht="14">
      <c r="A32" s="658"/>
      <c r="B32" s="22"/>
      <c r="C32" s="22"/>
      <c r="D32" s="22"/>
      <c r="E32" s="22"/>
      <c r="F32" s="22"/>
      <c r="G32" s="22"/>
      <c r="H32" s="645"/>
      <c r="I32" s="657"/>
      <c r="J32" s="47"/>
      <c r="K32" s="50"/>
      <c r="L32" s="50"/>
      <c r="M32" s="50"/>
      <c r="N32" s="50"/>
      <c r="O32" s="50"/>
      <c r="P32" s="47"/>
    </row>
    <row r="33" spans="1:16" ht="14">
      <c r="A33" s="55"/>
      <c r="B33" s="22"/>
      <c r="C33" s="22"/>
      <c r="D33" s="22"/>
      <c r="E33" s="22"/>
      <c r="F33" s="22"/>
      <c r="G33" s="22"/>
      <c r="H33" s="46"/>
      <c r="I33" s="50"/>
      <c r="J33" s="47"/>
      <c r="K33" s="50"/>
      <c r="L33" s="50"/>
      <c r="M33" s="50"/>
      <c r="N33" s="50"/>
      <c r="O33" s="50"/>
      <c r="P33" s="47"/>
    </row>
    <row r="34" spans="1:16" ht="14">
      <c r="A34" s="1305"/>
      <c r="B34" s="1305"/>
      <c r="C34" s="1305"/>
      <c r="D34" s="1305"/>
      <c r="E34" s="22"/>
      <c r="F34" s="22"/>
      <c r="G34" s="22"/>
      <c r="H34" s="22"/>
      <c r="I34" s="51"/>
      <c r="J34" s="1"/>
      <c r="K34" s="635"/>
      <c r="L34" s="635"/>
      <c r="M34" s="635"/>
      <c r="N34" s="635"/>
      <c r="O34" s="635"/>
      <c r="P34" s="634"/>
    </row>
    <row r="35" spans="1:16" ht="14" hidden="1">
      <c r="A35" s="64"/>
      <c r="B35" s="23"/>
      <c r="C35" s="23"/>
      <c r="D35" s="23"/>
      <c r="E35" s="22"/>
      <c r="F35" s="22"/>
      <c r="G35" s="22"/>
      <c r="H35" s="22"/>
      <c r="I35" s="51"/>
      <c r="J35" s="1"/>
      <c r="K35" s="635"/>
      <c r="L35" s="635"/>
      <c r="M35" s="635"/>
      <c r="N35" s="635"/>
      <c r="O35" s="635"/>
      <c r="P35" s="634"/>
    </row>
    <row r="36" spans="1:16" ht="14" hidden="1">
      <c r="A36" s="64"/>
      <c r="B36" s="23"/>
      <c r="C36" s="23"/>
      <c r="D36" s="23"/>
      <c r="E36" s="22"/>
      <c r="F36" s="22"/>
      <c r="G36" s="22"/>
      <c r="H36" s="22"/>
      <c r="I36" s="51"/>
      <c r="J36" s="1"/>
      <c r="K36" s="635"/>
      <c r="L36" s="635"/>
      <c r="M36" s="635"/>
      <c r="N36" s="635"/>
      <c r="O36" s="635"/>
      <c r="P36" s="634"/>
    </row>
    <row r="37" spans="1:16" ht="14" hidden="1">
      <c r="A37" s="64"/>
      <c r="B37" s="23"/>
      <c r="C37" s="23"/>
      <c r="D37" s="23"/>
      <c r="E37" s="22"/>
      <c r="F37" s="22"/>
      <c r="G37" s="22"/>
      <c r="H37" s="22"/>
      <c r="I37" s="51"/>
      <c r="J37" s="1"/>
      <c r="K37" s="635"/>
      <c r="L37" s="635"/>
      <c r="M37" s="635"/>
      <c r="N37" s="635"/>
      <c r="O37" s="635"/>
      <c r="P37" s="634"/>
    </row>
    <row r="38" spans="1:16" ht="14" hidden="1">
      <c r="A38" s="64"/>
      <c r="B38" s="23"/>
      <c r="C38" s="23"/>
      <c r="D38" s="23"/>
      <c r="E38" s="22"/>
      <c r="F38" s="22"/>
      <c r="G38" s="22"/>
      <c r="H38" s="22"/>
      <c r="I38" s="51"/>
      <c r="J38" s="1"/>
      <c r="K38" s="635"/>
      <c r="L38" s="635"/>
      <c r="M38" s="635"/>
      <c r="N38" s="635"/>
      <c r="O38" s="635"/>
      <c r="P38" s="634"/>
    </row>
    <row r="39" spans="1:16" ht="14" hidden="1">
      <c r="A39" s="64"/>
      <c r="B39" s="23"/>
      <c r="C39" s="23"/>
      <c r="D39" s="23"/>
      <c r="E39" s="22"/>
      <c r="F39" s="22"/>
      <c r="G39" s="22"/>
      <c r="H39" s="22"/>
      <c r="I39" s="51"/>
      <c r="J39" s="1"/>
      <c r="K39" s="635"/>
      <c r="L39" s="635"/>
      <c r="M39" s="635"/>
      <c r="N39" s="635"/>
      <c r="O39" s="635"/>
      <c r="P39" s="634"/>
    </row>
    <row r="40" spans="1:16" ht="14" hidden="1">
      <c r="A40" s="64"/>
      <c r="B40" s="23"/>
      <c r="C40" s="23"/>
      <c r="D40" s="23"/>
      <c r="E40" s="22"/>
      <c r="F40" s="22"/>
      <c r="G40" s="22"/>
      <c r="H40" s="22"/>
      <c r="I40" s="51"/>
      <c r="J40" s="1"/>
      <c r="K40" s="635"/>
      <c r="L40" s="635"/>
      <c r="M40" s="635"/>
      <c r="N40" s="635"/>
      <c r="O40" s="635"/>
      <c r="P40" s="634"/>
    </row>
    <row r="41" spans="1:16" ht="14" hidden="1">
      <c r="A41" s="64"/>
      <c r="B41" s="23"/>
      <c r="C41" s="23"/>
      <c r="D41" s="23"/>
      <c r="E41" s="22"/>
      <c r="F41" s="22"/>
      <c r="G41" s="22"/>
      <c r="H41" s="22"/>
      <c r="I41" s="51"/>
      <c r="J41" s="1"/>
      <c r="K41" s="635"/>
      <c r="L41" s="635"/>
      <c r="M41" s="635"/>
      <c r="N41" s="635"/>
      <c r="O41" s="635"/>
      <c r="P41" s="634"/>
    </row>
    <row r="42" spans="1:16" ht="14" hidden="1">
      <c r="A42" s="64"/>
      <c r="B42" s="23"/>
      <c r="C42" s="23"/>
      <c r="D42" s="23"/>
      <c r="E42" s="22"/>
      <c r="F42" s="22"/>
      <c r="G42" s="22"/>
      <c r="H42" s="22"/>
      <c r="I42" s="51"/>
      <c r="J42" s="1"/>
      <c r="K42" s="635"/>
      <c r="L42" s="635"/>
      <c r="M42" s="635"/>
      <c r="N42" s="635"/>
      <c r="O42" s="635"/>
      <c r="P42" s="634"/>
    </row>
    <row r="43" spans="1:16" ht="14" hidden="1">
      <c r="A43" s="64"/>
      <c r="B43" s="23"/>
      <c r="C43" s="23"/>
      <c r="D43" s="23"/>
      <c r="E43" s="22"/>
      <c r="F43" s="22"/>
      <c r="G43" s="22"/>
      <c r="H43" s="22"/>
      <c r="I43" s="51"/>
      <c r="J43" s="1"/>
      <c r="K43" s="635"/>
      <c r="L43" s="635"/>
      <c r="M43" s="635"/>
      <c r="N43" s="635"/>
      <c r="O43" s="635"/>
      <c r="P43" s="634"/>
    </row>
    <row r="44" spans="1:16" ht="14" hidden="1">
      <c r="A44" s="64"/>
      <c r="B44" s="23"/>
      <c r="C44" s="23"/>
      <c r="D44" s="23"/>
      <c r="E44" s="22"/>
      <c r="F44" s="22"/>
      <c r="G44" s="22"/>
      <c r="H44" s="22"/>
      <c r="I44" s="51"/>
      <c r="J44" s="1"/>
      <c r="K44" s="635"/>
      <c r="L44" s="635"/>
      <c r="M44" s="635"/>
      <c r="N44" s="635"/>
      <c r="O44" s="635"/>
      <c r="P44" s="634"/>
    </row>
    <row r="45" spans="1:16" ht="14" hidden="1">
      <c r="A45" s="64"/>
      <c r="B45" s="23"/>
      <c r="C45" s="23"/>
      <c r="D45" s="23"/>
      <c r="E45" s="22"/>
      <c r="F45" s="22"/>
      <c r="G45" s="22"/>
      <c r="H45" s="22"/>
      <c r="I45" s="53"/>
      <c r="J45" s="6"/>
      <c r="K45" s="635"/>
      <c r="L45" s="635"/>
      <c r="M45" s="635"/>
      <c r="N45" s="635"/>
      <c r="O45" s="635"/>
      <c r="P45" s="634"/>
    </row>
    <row r="46" spans="1:16" ht="14" hidden="1">
      <c r="A46" s="1305"/>
      <c r="B46" s="1305"/>
      <c r="C46" s="1305"/>
      <c r="D46" s="1305"/>
      <c r="E46" s="22"/>
      <c r="F46" s="22"/>
      <c r="G46" s="22"/>
      <c r="H46" s="22"/>
      <c r="I46" s="53"/>
      <c r="J46" s="6"/>
      <c r="K46" s="635"/>
      <c r="L46" s="635"/>
      <c r="M46" s="635"/>
      <c r="N46" s="635"/>
      <c r="O46" s="635"/>
      <c r="P46" s="634"/>
    </row>
    <row r="47" spans="1:16" ht="14" hidden="1">
      <c r="A47" s="64"/>
      <c r="B47" s="23"/>
      <c r="C47" s="23"/>
      <c r="D47" s="23"/>
      <c r="E47" s="23"/>
      <c r="F47" s="23"/>
      <c r="G47" s="23"/>
      <c r="H47" s="23"/>
      <c r="I47" s="51"/>
      <c r="J47" s="6"/>
      <c r="K47" s="635"/>
      <c r="L47" s="635"/>
      <c r="M47" s="635"/>
      <c r="N47" s="635"/>
      <c r="O47" s="635"/>
      <c r="P47" s="634"/>
    </row>
    <row r="48" spans="1:11" ht="14" hidden="1">
      <c r="A48" s="65"/>
      <c r="B48" s="23"/>
      <c r="C48" s="23"/>
      <c r="D48" s="23"/>
      <c r="E48" s="49"/>
      <c r="F48" s="633"/>
      <c r="G48" s="22"/>
      <c r="H48" s="22"/>
      <c r="I48" s="27"/>
      <c r="K48" s="28"/>
    </row>
    <row r="49" spans="1:11" ht="14" hidden="1">
      <c r="A49" s="66"/>
      <c r="B49" s="9"/>
      <c r="C49" s="25"/>
      <c r="D49" s="26"/>
      <c r="E49" s="631"/>
      <c r="F49" s="630"/>
      <c r="G49" s="22"/>
      <c r="H49" s="22"/>
      <c r="I49" s="27"/>
      <c r="K49" s="28"/>
    </row>
    <row r="50" spans="1:11" ht="14.5" customHeight="1" hidden="1">
      <c r="A50" s="67"/>
      <c r="B50" s="11"/>
      <c r="C50" s="30"/>
      <c r="D50" s="31"/>
      <c r="E50" s="32"/>
      <c r="F50" s="628"/>
      <c r="G50" s="22"/>
      <c r="H50" s="22"/>
      <c r="I50" s="27"/>
      <c r="K50" s="28"/>
    </row>
    <row r="51" spans="1:11" ht="14.5" customHeight="1" hidden="1">
      <c r="A51" s="68"/>
      <c r="B51" s="14"/>
      <c r="C51" s="32"/>
      <c r="D51" s="15"/>
      <c r="E51" s="33"/>
      <c r="F51" s="15"/>
      <c r="G51" s="22"/>
      <c r="H51" s="22"/>
      <c r="I51" s="27"/>
      <c r="K51" s="28"/>
    </row>
    <row r="52" spans="1:14" ht="14.5" customHeight="1" hidden="1">
      <c r="A52" s="69"/>
      <c r="B52" s="17"/>
      <c r="C52" s="33"/>
      <c r="D52" s="15"/>
      <c r="E52" s="48"/>
      <c r="F52" s="48"/>
      <c r="G52" s="48"/>
      <c r="H52" s="48"/>
      <c r="I52" s="34"/>
      <c r="J52" s="35"/>
      <c r="K52" s="36"/>
      <c r="L52" s="58"/>
      <c r="M52" s="58"/>
      <c r="N52" s="58"/>
    </row>
    <row r="53" spans="1:14" ht="14.5" customHeight="1" hidden="1">
      <c r="A53" s="70"/>
      <c r="B53" s="48"/>
      <c r="C53" s="48"/>
      <c r="D53" s="48"/>
      <c r="E53" s="7"/>
      <c r="F53" s="7"/>
      <c r="G53" s="7"/>
      <c r="H53" s="7"/>
      <c r="I53" s="38"/>
      <c r="J53" s="39"/>
      <c r="K53" s="40"/>
      <c r="L53" s="39"/>
      <c r="M53" s="39"/>
      <c r="N53" s="39"/>
    </row>
    <row r="54" spans="1:14" ht="14.5" customHeight="1" hidden="1">
      <c r="A54" s="56"/>
      <c r="B54" s="7"/>
      <c r="C54" s="7"/>
      <c r="D54" s="7"/>
      <c r="E54" s="7"/>
      <c r="F54" s="7"/>
      <c r="G54" s="7"/>
      <c r="H54" s="7"/>
      <c r="I54" s="40"/>
      <c r="J54" s="39"/>
      <c r="K54" s="40"/>
      <c r="L54" s="39"/>
      <c r="M54" s="39"/>
      <c r="N54" s="39"/>
    </row>
    <row r="55" spans="1:14" ht="14.5" customHeight="1" hidden="1">
      <c r="A55" s="56"/>
      <c r="B55" s="7"/>
      <c r="C55" s="7"/>
      <c r="D55" s="7"/>
      <c r="E55" s="8"/>
      <c r="F55" s="8"/>
      <c r="G55" s="8"/>
      <c r="H55" s="8"/>
      <c r="I55" s="42"/>
      <c r="J55" s="43"/>
      <c r="K55" s="42"/>
      <c r="L55" s="43"/>
      <c r="M55" s="43"/>
      <c r="N55" s="43"/>
    </row>
    <row r="56" spans="1:11" ht="14.5" customHeight="1" hidden="1">
      <c r="A56" s="71"/>
      <c r="B56" s="8"/>
      <c r="C56" s="8"/>
      <c r="D56" s="8"/>
      <c r="E56" s="23"/>
      <c r="F56" s="23"/>
      <c r="G56" s="23"/>
      <c r="H56" s="23"/>
      <c r="I56" s="28"/>
      <c r="K56" s="28"/>
    </row>
    <row r="57" spans="1:14" ht="14.5" customHeight="1" hidden="1">
      <c r="A57" s="65"/>
      <c r="B57" s="23"/>
      <c r="C57" s="23"/>
      <c r="D57" s="23"/>
      <c r="E57" s="24"/>
      <c r="F57" s="24"/>
      <c r="G57" s="24"/>
      <c r="H57" s="24"/>
      <c r="I57" s="36"/>
      <c r="J57" s="35"/>
      <c r="K57" s="36"/>
      <c r="L57" s="35"/>
      <c r="M57" s="35"/>
      <c r="N57" s="35"/>
    </row>
    <row r="58" spans="1:4" ht="14.5" customHeight="1" hidden="1">
      <c r="A58" s="70"/>
      <c r="B58" s="24"/>
      <c r="C58" s="24"/>
      <c r="D58" s="24"/>
    </row>
  </sheetData>
  <mergeCells count="19">
    <mergeCell ref="A11:B11"/>
    <mergeCell ref="A12:C12"/>
    <mergeCell ref="A13:C13"/>
    <mergeCell ref="A14:D14"/>
    <mergeCell ref="A26:D26"/>
    <mergeCell ref="A15:D15"/>
    <mergeCell ref="A16:D16"/>
    <mergeCell ref="A17:D17"/>
    <mergeCell ref="A24:C24"/>
    <mergeCell ref="A25:D25"/>
    <mergeCell ref="A18:D18"/>
    <mergeCell ref="A19:C19"/>
    <mergeCell ref="A20:C20"/>
    <mergeCell ref="A21:D21"/>
    <mergeCell ref="A22:D22"/>
    <mergeCell ref="A23:D23"/>
    <mergeCell ref="A46:D46"/>
    <mergeCell ref="A34:D34"/>
    <mergeCell ref="A28:N28"/>
  </mergeCells>
  <pageMargins left="0.7" right="0.7" top="0.75" bottom="0.75" header="0.3" footer="0.3"/>
  <pageSetup orientation="portrait" paperSize="9" r:id="rId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29FA871-BAB7-44AD-923F-2CAD813E02AB}">
  <sheetPr>
    <tabColor rgb="FFFFFF00"/>
  </sheetPr>
  <dimension ref="A5:N56"/>
  <sheetViews>
    <sheetView showGridLines="0" workbookViewId="0" topLeftCell="A1">
      <selection pane="topLeft" activeCell="F26" sqref="F26"/>
    </sheetView>
  </sheetViews>
  <sheetFormatPr defaultColWidth="0" defaultRowHeight="0" customHeight="1" zeroHeight="1"/>
  <cols>
    <col min="1" max="1" width="12" style="61" customWidth="1"/>
    <col min="2" max="2" width="9.857142857142858" style="18" customWidth="1"/>
    <col min="3" max="3" width="10.857142857142858" style="18" customWidth="1"/>
    <col min="4" max="5" width="8.857142857142858" style="18" customWidth="1"/>
    <col min="6" max="6" width="10" style="18" customWidth="1"/>
    <col min="7" max="7" width="8.857142857142858" style="18" customWidth="1"/>
    <col min="8" max="8" width="11.857142857142858" style="18" customWidth="1"/>
    <col min="9" max="10" width="8.857142857142858" style="18" customWidth="1"/>
    <col min="11" max="11" width="9.857142857142858" style="18" customWidth="1"/>
    <col min="12" max="12" width="10.428571428571429" style="18" customWidth="1"/>
    <col min="13" max="13" width="10.142857142857142" style="18" customWidth="1"/>
    <col min="14" max="16" width="8.857142857142858" style="18" hidden="1" customWidth="1"/>
    <col min="17" max="16384" width="8.857142857142858" style="18" hidden="1"/>
  </cols>
  <sheetData>
    <row r="1" ht="14"/>
    <row r="2" ht="14"/>
    <row r="3" ht="14"/>
    <row r="4" ht="14"/>
    <row r="5" spans="1:14" ht="14.5" thickBot="1">
      <c r="A5" s="62"/>
      <c r="H5" s="19"/>
      <c r="I5" s="57"/>
      <c r="J5" s="20"/>
      <c r="K5" s="57"/>
      <c r="L5" s="57"/>
      <c r="M5" s="57"/>
      <c r="N5" s="20"/>
    </row>
    <row r="6" spans="1:14" s="665" customFormat="1" ht="69.5" thickTop="1" thickBot="1">
      <c r="A6" s="63"/>
      <c r="B6" s="21"/>
      <c r="C6" s="21"/>
      <c r="D6" s="21"/>
      <c r="E6" s="820" t="s">
        <v>401</v>
      </c>
      <c r="F6" s="918" t="s">
        <v>601</v>
      </c>
      <c r="G6" s="919" t="s">
        <v>591</v>
      </c>
      <c r="H6" s="920" t="s">
        <v>590</v>
      </c>
      <c r="I6" s="921" t="s">
        <v>600</v>
      </c>
      <c r="J6" s="920" t="s">
        <v>588</v>
      </c>
      <c r="K6" s="921" t="s">
        <v>587</v>
      </c>
      <c r="L6" s="922" t="s">
        <v>586</v>
      </c>
      <c r="M6" s="638"/>
      <c r="N6" s="638"/>
    </row>
    <row r="7" spans="1:14" ht="14.5" thickTop="1">
      <c r="A7" s="1330" t="s">
        <v>11</v>
      </c>
      <c r="B7" s="1330"/>
      <c r="C7" s="664"/>
      <c r="D7" s="654"/>
      <c r="E7" s="923"/>
      <c r="F7" s="893"/>
      <c r="G7" s="894"/>
      <c r="H7" s="895"/>
      <c r="I7" s="924"/>
      <c r="J7" s="874"/>
      <c r="K7" s="924"/>
      <c r="L7" s="925"/>
      <c r="M7" s="663"/>
      <c r="N7" s="1"/>
    </row>
    <row r="8" spans="1:14" ht="14.5" customHeight="1">
      <c r="A8" s="1331" t="s">
        <v>585</v>
      </c>
      <c r="B8" s="1331"/>
      <c r="C8" s="1331"/>
      <c r="D8" s="621"/>
      <c r="E8" s="926"/>
      <c r="F8" s="927">
        <v>-67741</v>
      </c>
      <c r="G8" s="928">
        <v>682723</v>
      </c>
      <c r="H8" s="929">
        <v>72839</v>
      </c>
      <c r="I8" s="930">
        <v>1926</v>
      </c>
      <c r="J8" s="931">
        <v>757488</v>
      </c>
      <c r="K8" s="930">
        <v>3529234</v>
      </c>
      <c r="L8" s="932">
        <v>4218981</v>
      </c>
      <c r="M8" s="50"/>
      <c r="N8" s="1"/>
    </row>
    <row r="9" spans="1:14" ht="14.5" customHeight="1">
      <c r="A9" s="1327" t="s">
        <v>584</v>
      </c>
      <c r="B9" s="1327"/>
      <c r="C9" s="1327"/>
      <c r="D9" s="72"/>
      <c r="E9" s="933"/>
      <c r="F9" s="934">
        <v>0</v>
      </c>
      <c r="G9" s="935">
        <v>0</v>
      </c>
      <c r="H9" s="936">
        <v>0</v>
      </c>
      <c r="I9" s="937">
        <v>0</v>
      </c>
      <c r="J9" s="938">
        <v>0</v>
      </c>
      <c r="K9" s="937">
        <v>748556</v>
      </c>
      <c r="L9" s="939">
        <v>748556</v>
      </c>
      <c r="M9" s="50"/>
      <c r="N9" s="1"/>
    </row>
    <row r="10" spans="1:14" ht="14.5" customHeight="1">
      <c r="A10" s="1332" t="s">
        <v>583</v>
      </c>
      <c r="B10" s="1332"/>
      <c r="C10" s="1332"/>
      <c r="D10" s="1332"/>
      <c r="E10" s="933"/>
      <c r="F10" s="934">
        <v>0</v>
      </c>
      <c r="G10" s="935">
        <v>-17717</v>
      </c>
      <c r="H10" s="936">
        <v>0</v>
      </c>
      <c r="I10" s="937">
        <v>-3578</v>
      </c>
      <c r="J10" s="938">
        <v>-21295</v>
      </c>
      <c r="K10" s="937">
        <v>0</v>
      </c>
      <c r="L10" s="939">
        <v>-21295</v>
      </c>
      <c r="M10" s="50"/>
      <c r="N10" s="1"/>
    </row>
    <row r="11" spans="1:14" ht="14.5" customHeight="1">
      <c r="A11" s="1333" t="s">
        <v>582</v>
      </c>
      <c r="B11" s="1333"/>
      <c r="C11" s="1333"/>
      <c r="D11" s="1333"/>
      <c r="E11" s="940"/>
      <c r="F11" s="941">
        <v>0</v>
      </c>
      <c r="G11" s="942">
        <v>-17717</v>
      </c>
      <c r="H11" s="943">
        <v>0</v>
      </c>
      <c r="I11" s="944">
        <v>-3578</v>
      </c>
      <c r="J11" s="945">
        <v>-21295</v>
      </c>
      <c r="K11" s="944">
        <v>748556</v>
      </c>
      <c r="L11" s="946">
        <v>727261</v>
      </c>
      <c r="M11" s="50"/>
      <c r="N11" s="1"/>
    </row>
    <row r="12" spans="1:14" ht="14.5" customHeight="1">
      <c r="A12" s="1327" t="s">
        <v>580</v>
      </c>
      <c r="B12" s="1327"/>
      <c r="C12" s="1327"/>
      <c r="D12" s="1327"/>
      <c r="E12" s="881">
        <v>20.50</v>
      </c>
      <c r="F12" s="934">
        <v>4995</v>
      </c>
      <c r="G12" s="935">
        <v>0</v>
      </c>
      <c r="H12" s="936">
        <v>-8633</v>
      </c>
      <c r="I12" s="937">
        <v>0</v>
      </c>
      <c r="J12" s="938">
        <v>-8633</v>
      </c>
      <c r="K12" s="937">
        <v>0</v>
      </c>
      <c r="L12" s="939">
        <v>-3638</v>
      </c>
      <c r="M12" s="50"/>
      <c r="N12" s="1"/>
    </row>
    <row r="13" spans="1:14" ht="14.5" customHeight="1">
      <c r="A13" s="1327" t="s">
        <v>599</v>
      </c>
      <c r="B13" s="1327"/>
      <c r="C13" s="1327"/>
      <c r="D13" s="1327"/>
      <c r="E13" s="818">
        <v>20.50</v>
      </c>
      <c r="F13" s="947">
        <v>7838</v>
      </c>
      <c r="G13" s="948">
        <v>0</v>
      </c>
      <c r="H13" s="948">
        <v>-7838</v>
      </c>
      <c r="I13" s="937">
        <v>0</v>
      </c>
      <c r="J13" s="938">
        <v>-7838</v>
      </c>
      <c r="K13" s="937">
        <v>0</v>
      </c>
      <c r="L13" s="939">
        <v>0</v>
      </c>
      <c r="M13" s="50"/>
      <c r="N13" s="1"/>
    </row>
    <row r="14" spans="1:14" ht="14">
      <c r="A14" s="1327" t="s">
        <v>598</v>
      </c>
      <c r="B14" s="1327"/>
      <c r="C14" s="1327"/>
      <c r="D14" s="1327"/>
      <c r="E14" s="881"/>
      <c r="F14" s="934">
        <v>0</v>
      </c>
      <c r="G14" s="935">
        <v>-3414</v>
      </c>
      <c r="H14" s="936">
        <v>0</v>
      </c>
      <c r="I14" s="937">
        <v>0</v>
      </c>
      <c r="J14" s="938">
        <v>-3414</v>
      </c>
      <c r="K14" s="937">
        <v>3414</v>
      </c>
      <c r="L14" s="939">
        <v>0</v>
      </c>
      <c r="M14" s="50"/>
      <c r="N14" s="1"/>
    </row>
    <row r="15" spans="1:14" ht="14">
      <c r="A15" s="1327" t="s">
        <v>578</v>
      </c>
      <c r="B15" s="1327"/>
      <c r="C15" s="1327"/>
      <c r="D15" s="72"/>
      <c r="E15" s="881">
        <v>19.40</v>
      </c>
      <c r="F15" s="934">
        <v>0</v>
      </c>
      <c r="G15" s="935">
        <v>18187</v>
      </c>
      <c r="H15" s="936">
        <v>0</v>
      </c>
      <c r="I15" s="937">
        <v>0</v>
      </c>
      <c r="J15" s="938">
        <v>18187</v>
      </c>
      <c r="K15" s="937">
        <v>-737806</v>
      </c>
      <c r="L15" s="939">
        <v>-719619</v>
      </c>
      <c r="M15" s="50"/>
      <c r="N15" s="1"/>
    </row>
    <row r="16" spans="1:14" ht="14.5" customHeight="1">
      <c r="A16" s="1327" t="s">
        <v>577</v>
      </c>
      <c r="B16" s="1327"/>
      <c r="C16" s="1327"/>
      <c r="D16" s="72"/>
      <c r="E16" s="881">
        <v>20.50</v>
      </c>
      <c r="F16" s="934">
        <v>0</v>
      </c>
      <c r="G16" s="935">
        <v>0</v>
      </c>
      <c r="H16" s="936">
        <v>13951</v>
      </c>
      <c r="I16" s="937">
        <v>0</v>
      </c>
      <c r="J16" s="938">
        <v>13951</v>
      </c>
      <c r="K16" s="937">
        <v>0</v>
      </c>
      <c r="L16" s="939">
        <v>13951</v>
      </c>
      <c r="M16" s="50"/>
      <c r="N16" s="1"/>
    </row>
    <row r="17" spans="1:14" ht="14">
      <c r="A17" s="1327" t="s">
        <v>597</v>
      </c>
      <c r="B17" s="1327"/>
      <c r="C17" s="1327"/>
      <c r="D17" s="1327"/>
      <c r="E17" s="933"/>
      <c r="F17" s="934">
        <v>0</v>
      </c>
      <c r="G17" s="935">
        <v>6814</v>
      </c>
      <c r="H17" s="936">
        <v>0</v>
      </c>
      <c r="I17" s="937">
        <v>0</v>
      </c>
      <c r="J17" s="938">
        <v>6814</v>
      </c>
      <c r="K17" s="937">
        <v>-6814</v>
      </c>
      <c r="L17" s="939">
        <v>0</v>
      </c>
      <c r="M17" s="50"/>
      <c r="N17" s="634"/>
    </row>
    <row r="18" spans="1:14" ht="14">
      <c r="A18" s="1327" t="s">
        <v>596</v>
      </c>
      <c r="B18" s="1327"/>
      <c r="C18" s="1327"/>
      <c r="D18" s="1327"/>
      <c r="E18" s="933"/>
      <c r="F18" s="934">
        <v>0</v>
      </c>
      <c r="G18" s="935">
        <v>2880</v>
      </c>
      <c r="H18" s="936">
        <v>0</v>
      </c>
      <c r="I18" s="937">
        <v>0</v>
      </c>
      <c r="J18" s="938">
        <v>2880</v>
      </c>
      <c r="K18" s="937">
        <v>-2880</v>
      </c>
      <c r="L18" s="939">
        <v>0</v>
      </c>
      <c r="M18" s="50"/>
      <c r="N18" s="1"/>
    </row>
    <row r="19" spans="1:14" ht="23.5" customHeight="1">
      <c r="A19" s="1327" t="s">
        <v>595</v>
      </c>
      <c r="B19" s="1327"/>
      <c r="C19" s="1327"/>
      <c r="D19" s="1327"/>
      <c r="E19" s="933"/>
      <c r="F19" s="934">
        <v>0</v>
      </c>
      <c r="G19" s="935">
        <v>-3491</v>
      </c>
      <c r="H19" s="936">
        <v>0</v>
      </c>
      <c r="I19" s="937">
        <v>0</v>
      </c>
      <c r="J19" s="938">
        <v>-3491</v>
      </c>
      <c r="K19" s="937">
        <v>3491</v>
      </c>
      <c r="L19" s="939">
        <v>0</v>
      </c>
      <c r="M19" s="50"/>
      <c r="N19" s="1"/>
    </row>
    <row r="20" spans="1:14" ht="14.5" customHeight="1">
      <c r="A20" s="1327" t="s">
        <v>574</v>
      </c>
      <c r="B20" s="1327"/>
      <c r="C20" s="1327"/>
      <c r="D20" s="1327"/>
      <c r="E20" s="933"/>
      <c r="F20" s="934">
        <v>-63401</v>
      </c>
      <c r="G20" s="935">
        <v>0</v>
      </c>
      <c r="H20" s="936">
        <v>0</v>
      </c>
      <c r="I20" s="937">
        <v>0</v>
      </c>
      <c r="J20" s="938">
        <v>0</v>
      </c>
      <c r="K20" s="937">
        <v>0</v>
      </c>
      <c r="L20" s="939">
        <v>-63401</v>
      </c>
      <c r="M20" s="50"/>
      <c r="N20" s="1"/>
    </row>
    <row r="21" spans="1:14" ht="14">
      <c r="A21" s="1327" t="s">
        <v>573</v>
      </c>
      <c r="B21" s="1327"/>
      <c r="C21" s="1327"/>
      <c r="D21" s="72"/>
      <c r="E21" s="933"/>
      <c r="F21" s="934">
        <v>-388</v>
      </c>
      <c r="G21" s="935">
        <v>0</v>
      </c>
      <c r="H21" s="948">
        <v>0</v>
      </c>
      <c r="I21" s="937">
        <v>0</v>
      </c>
      <c r="J21" s="938">
        <v>0</v>
      </c>
      <c r="K21" s="937">
        <v>0</v>
      </c>
      <c r="L21" s="939">
        <v>-388</v>
      </c>
      <c r="M21" s="50"/>
      <c r="N21" s="1"/>
    </row>
    <row r="22" spans="1:14" ht="34.5" customHeight="1" thickBot="1">
      <c r="A22" s="1323" t="s">
        <v>571</v>
      </c>
      <c r="B22" s="1324"/>
      <c r="C22" s="1324"/>
      <c r="D22" s="1324"/>
      <c r="E22" s="949"/>
      <c r="F22" s="950">
        <v>-50956</v>
      </c>
      <c r="G22" s="951">
        <v>20977</v>
      </c>
      <c r="H22" s="952">
        <v>-2520</v>
      </c>
      <c r="I22" s="953">
        <v>0</v>
      </c>
      <c r="J22" s="954">
        <v>18457</v>
      </c>
      <c r="K22" s="953">
        <v>-740595</v>
      </c>
      <c r="L22" s="955">
        <v>-773094</v>
      </c>
      <c r="M22" s="50"/>
      <c r="N22" s="47"/>
    </row>
    <row r="23" spans="1:14" s="696" customFormat="1" ht="15" thickTop="1" thickBot="1">
      <c r="A23" s="1323" t="s">
        <v>594</v>
      </c>
      <c r="B23" s="1324"/>
      <c r="C23" s="1324"/>
      <c r="D23" s="1324"/>
      <c r="E23" s="949"/>
      <c r="F23" s="956">
        <v>-118697</v>
      </c>
      <c r="G23" s="928">
        <v>685983</v>
      </c>
      <c r="H23" s="956">
        <v>70319</v>
      </c>
      <c r="I23" s="930">
        <v>-1652</v>
      </c>
      <c r="J23" s="931">
        <v>754650</v>
      </c>
      <c r="K23" s="930">
        <v>3537194</v>
      </c>
      <c r="L23" s="930">
        <v>4173147</v>
      </c>
      <c r="M23" s="50"/>
      <c r="N23" s="47"/>
    </row>
    <row r="24" spans="1:14" ht="14.5" thickTop="1">
      <c r="A24" s="1311" t="s">
        <v>593</v>
      </c>
      <c r="B24" s="1305"/>
      <c r="C24" s="1305"/>
      <c r="D24" s="1305"/>
      <c r="E24" s="933"/>
      <c r="F24" s="881">
        <v>19.20</v>
      </c>
      <c r="G24" s="881">
        <v>19.30</v>
      </c>
      <c r="H24" s="818">
        <v>19.30</v>
      </c>
      <c r="I24" s="957"/>
      <c r="J24" s="958"/>
      <c r="K24" s="957">
        <v>19.30</v>
      </c>
      <c r="L24" s="957"/>
      <c r="M24" s="50"/>
      <c r="N24" s="47"/>
    </row>
    <row r="25" spans="1:14" ht="14.4" customHeight="1">
      <c r="A25" s="1204" t="s">
        <v>1055</v>
      </c>
      <c r="B25" s="1204"/>
      <c r="C25" s="1204"/>
      <c r="D25" s="1204"/>
      <c r="E25" s="1204"/>
      <c r="F25" s="1204"/>
      <c r="G25" s="1204"/>
      <c r="H25" s="1204"/>
      <c r="I25" s="1204"/>
      <c r="J25" s="1204"/>
      <c r="K25" s="1204"/>
      <c r="L25" s="1204"/>
      <c r="M25" s="50"/>
      <c r="N25" s="47"/>
    </row>
    <row r="26" spans="1:14" ht="14">
      <c r="A26" s="1205" t="s">
        <v>1054</v>
      </c>
      <c r="B26" s="641"/>
      <c r="C26" s="641"/>
      <c r="D26" s="641"/>
      <c r="E26" s="22"/>
      <c r="F26" s="22"/>
      <c r="G26" s="22"/>
      <c r="H26" s="645"/>
      <c r="I26" s="50"/>
      <c r="J26" s="47"/>
      <c r="K26" s="50"/>
      <c r="L26" s="50"/>
      <c r="M26" s="50"/>
      <c r="N26" s="47"/>
    </row>
    <row r="27" spans="1:14" ht="14">
      <c r="A27" s="1204" t="s">
        <v>1056</v>
      </c>
      <c r="B27" s="641"/>
      <c r="C27" s="641"/>
      <c r="D27" s="641"/>
      <c r="E27" s="22"/>
      <c r="F27" s="22"/>
      <c r="G27" s="22"/>
      <c r="H27" s="645"/>
      <c r="I27" s="50"/>
      <c r="J27" s="47"/>
      <c r="K27" s="50"/>
      <c r="L27" s="50"/>
      <c r="M27" s="50"/>
      <c r="N27" s="47"/>
    </row>
    <row r="28" spans="1:14" ht="14">
      <c r="A28" s="1204" t="s">
        <v>1057</v>
      </c>
      <c r="B28" s="641"/>
      <c r="C28" s="641"/>
      <c r="D28" s="641"/>
      <c r="E28" s="22"/>
      <c r="F28" s="22"/>
      <c r="G28" s="22"/>
      <c r="H28" s="645"/>
      <c r="I28" s="50"/>
      <c r="J28" s="47"/>
      <c r="K28" s="50"/>
      <c r="L28" s="50"/>
      <c r="M28" s="50"/>
      <c r="N28" s="47"/>
    </row>
    <row r="29" spans="1:14" ht="14">
      <c r="A29" s="1205" t="s">
        <v>1058</v>
      </c>
      <c r="B29" s="641"/>
      <c r="C29" s="641"/>
      <c r="D29" s="641"/>
      <c r="E29" s="22"/>
      <c r="F29" s="22"/>
      <c r="G29" s="22"/>
      <c r="H29" s="645"/>
      <c r="I29" s="50"/>
      <c r="J29" s="47"/>
      <c r="K29" s="50"/>
      <c r="L29" s="50"/>
      <c r="M29" s="50"/>
      <c r="N29" s="47"/>
    </row>
    <row r="30" spans="1:14" ht="14">
      <c r="A30" s="658"/>
      <c r="B30" s="22"/>
      <c r="C30" s="22"/>
      <c r="D30" s="22"/>
      <c r="E30" s="22"/>
      <c r="F30" s="22"/>
      <c r="G30" s="22"/>
      <c r="H30" s="645"/>
      <c r="I30" s="50"/>
      <c r="J30" s="47"/>
      <c r="K30" s="50"/>
      <c r="L30" s="50"/>
      <c r="M30" s="50"/>
      <c r="N30" s="47"/>
    </row>
    <row r="31" spans="1:14" ht="14">
      <c r="A31" s="658"/>
      <c r="B31" s="22"/>
      <c r="C31" s="22"/>
      <c r="D31" s="22"/>
      <c r="E31" s="22"/>
      <c r="F31" s="22"/>
      <c r="G31" s="22"/>
      <c r="H31" s="645"/>
      <c r="I31" s="50"/>
      <c r="J31" s="47"/>
      <c r="K31" s="50"/>
      <c r="L31" s="50"/>
      <c r="M31" s="50"/>
      <c r="N31" s="47"/>
    </row>
    <row r="32" spans="1:14" ht="14">
      <c r="A32" s="641"/>
      <c r="B32" s="641"/>
      <c r="C32" s="641"/>
      <c r="D32" s="641"/>
      <c r="E32" s="22"/>
      <c r="F32" s="22"/>
      <c r="G32" s="22"/>
      <c r="H32" s="22"/>
      <c r="I32" s="51"/>
      <c r="J32" s="1"/>
      <c r="K32" s="635"/>
      <c r="L32" s="635"/>
      <c r="M32" s="635"/>
      <c r="N32" s="634"/>
    </row>
    <row r="33" spans="1:14" ht="14.4" customHeight="1" hidden="1">
      <c r="A33" s="693"/>
      <c r="B33" s="651"/>
      <c r="C33" s="651"/>
      <c r="D33" s="651"/>
      <c r="E33" s="22"/>
      <c r="F33" s="22"/>
      <c r="G33" s="22"/>
      <c r="H33" s="22"/>
      <c r="I33" s="51"/>
      <c r="J33" s="1"/>
      <c r="K33" s="635"/>
      <c r="L33" s="635"/>
      <c r="M33" s="635"/>
      <c r="N33" s="634"/>
    </row>
    <row r="34" spans="1:14" ht="14.4" customHeight="1" hidden="1">
      <c r="A34" s="693"/>
      <c r="B34" s="651"/>
      <c r="C34" s="651"/>
      <c r="D34" s="651"/>
      <c r="E34" s="22"/>
      <c r="F34" s="22"/>
      <c r="G34" s="22"/>
      <c r="H34" s="22"/>
      <c r="I34" s="51"/>
      <c r="J34" s="1"/>
      <c r="K34" s="635"/>
      <c r="L34" s="635"/>
      <c r="M34" s="635"/>
      <c r="N34" s="634"/>
    </row>
    <row r="35" spans="1:14" ht="14.4" customHeight="1" hidden="1">
      <c r="A35" s="693"/>
      <c r="B35" s="651"/>
      <c r="C35" s="651"/>
      <c r="D35" s="651"/>
      <c r="E35" s="22"/>
      <c r="F35" s="22"/>
      <c r="G35" s="22"/>
      <c r="H35" s="22"/>
      <c r="I35" s="51"/>
      <c r="J35" s="1"/>
      <c r="K35" s="635"/>
      <c r="L35" s="635"/>
      <c r="M35" s="635"/>
      <c r="N35" s="634"/>
    </row>
    <row r="36" spans="1:14" ht="14.4" customHeight="1" hidden="1">
      <c r="A36" s="693"/>
      <c r="B36" s="651"/>
      <c r="C36" s="651"/>
      <c r="D36" s="651"/>
      <c r="E36" s="22"/>
      <c r="F36" s="22"/>
      <c r="G36" s="22"/>
      <c r="H36" s="22"/>
      <c r="I36" s="51"/>
      <c r="J36" s="1"/>
      <c r="K36" s="635"/>
      <c r="L36" s="635"/>
      <c r="M36" s="635"/>
      <c r="N36" s="634"/>
    </row>
    <row r="37" spans="1:14" ht="14.4" customHeight="1" hidden="1">
      <c r="A37" s="693"/>
      <c r="B37" s="651"/>
      <c r="C37" s="651"/>
      <c r="D37" s="651"/>
      <c r="E37" s="22"/>
      <c r="F37" s="22"/>
      <c r="G37" s="22"/>
      <c r="H37" s="22"/>
      <c r="I37" s="51"/>
      <c r="J37" s="1"/>
      <c r="K37" s="635"/>
      <c r="L37" s="635"/>
      <c r="M37" s="635"/>
      <c r="N37" s="634"/>
    </row>
    <row r="38" spans="1:14" ht="14.4" customHeight="1" hidden="1">
      <c r="A38" s="693"/>
      <c r="B38" s="651"/>
      <c r="C38" s="651"/>
      <c r="D38" s="651"/>
      <c r="E38" s="22"/>
      <c r="F38" s="22"/>
      <c r="G38" s="22"/>
      <c r="H38" s="22"/>
      <c r="I38" s="51"/>
      <c r="J38" s="1"/>
      <c r="K38" s="635"/>
      <c r="L38" s="635"/>
      <c r="M38" s="635"/>
      <c r="N38" s="634"/>
    </row>
    <row r="39" spans="1:14" ht="14.4" customHeight="1" hidden="1">
      <c r="A39" s="693"/>
      <c r="B39" s="651"/>
      <c r="C39" s="651"/>
      <c r="D39" s="651"/>
      <c r="E39" s="22"/>
      <c r="F39" s="22"/>
      <c r="G39" s="22"/>
      <c r="H39" s="22"/>
      <c r="I39" s="51"/>
      <c r="J39" s="1"/>
      <c r="K39" s="635"/>
      <c r="L39" s="635"/>
      <c r="M39" s="635"/>
      <c r="N39" s="634"/>
    </row>
    <row r="40" spans="1:14" ht="14.4" customHeight="1" hidden="1">
      <c r="A40" s="693"/>
      <c r="B40" s="651"/>
      <c r="C40" s="651"/>
      <c r="D40" s="651"/>
      <c r="E40" s="22"/>
      <c r="F40" s="22"/>
      <c r="G40" s="22"/>
      <c r="H40" s="22"/>
      <c r="I40" s="51"/>
      <c r="J40" s="1"/>
      <c r="K40" s="635"/>
      <c r="L40" s="635"/>
      <c r="M40" s="635"/>
      <c r="N40" s="634"/>
    </row>
    <row r="41" spans="1:14" ht="14.4" customHeight="1" hidden="1">
      <c r="A41" s="693"/>
      <c r="B41" s="651"/>
      <c r="C41" s="651"/>
      <c r="D41" s="651"/>
      <c r="E41" s="22"/>
      <c r="F41" s="22"/>
      <c r="G41" s="22"/>
      <c r="H41" s="22"/>
      <c r="I41" s="51"/>
      <c r="J41" s="1"/>
      <c r="K41" s="635"/>
      <c r="L41" s="635"/>
      <c r="M41" s="635"/>
      <c r="N41" s="634"/>
    </row>
    <row r="42" spans="1:14" ht="14.4" customHeight="1" hidden="1">
      <c r="A42" s="693"/>
      <c r="B42" s="651"/>
      <c r="C42" s="651"/>
      <c r="D42" s="651"/>
      <c r="E42" s="22"/>
      <c r="F42" s="22"/>
      <c r="G42" s="22"/>
      <c r="H42" s="22"/>
      <c r="I42" s="51"/>
      <c r="J42" s="1"/>
      <c r="K42" s="635"/>
      <c r="L42" s="635"/>
      <c r="M42" s="635"/>
      <c r="N42" s="634"/>
    </row>
    <row r="43" spans="1:14" ht="14.4" customHeight="1" hidden="1">
      <c r="A43" s="693"/>
      <c r="B43" s="651"/>
      <c r="C43" s="651"/>
      <c r="D43" s="651"/>
      <c r="E43" s="22"/>
      <c r="F43" s="22"/>
      <c r="G43" s="22"/>
      <c r="H43" s="22"/>
      <c r="I43" s="53"/>
      <c r="J43" s="6"/>
      <c r="K43" s="635"/>
      <c r="L43" s="635"/>
      <c r="M43" s="635"/>
      <c r="N43" s="634"/>
    </row>
    <row r="44" spans="1:14" ht="14.4" customHeight="1" hidden="1">
      <c r="A44" s="641"/>
      <c r="B44" s="641"/>
      <c r="C44" s="641"/>
      <c r="D44" s="641"/>
      <c r="E44" s="22"/>
      <c r="F44" s="22"/>
      <c r="G44" s="22"/>
      <c r="H44" s="22"/>
      <c r="I44" s="53"/>
      <c r="J44" s="6"/>
      <c r="K44" s="635"/>
      <c r="L44" s="635"/>
      <c r="M44" s="635"/>
      <c r="N44" s="634"/>
    </row>
    <row r="45" spans="1:14" ht="14.4" customHeight="1" hidden="1">
      <c r="A45" s="693"/>
      <c r="B45" s="651"/>
      <c r="C45" s="651"/>
      <c r="D45" s="651"/>
      <c r="E45" s="651"/>
      <c r="F45" s="651"/>
      <c r="G45" s="651"/>
      <c r="H45" s="651"/>
      <c r="I45" s="51"/>
      <c r="J45" s="6"/>
      <c r="K45" s="635"/>
      <c r="L45" s="635"/>
      <c r="M45" s="635"/>
      <c r="N45" s="634"/>
    </row>
    <row r="46" spans="1:11" ht="14.4" customHeight="1" hidden="1">
      <c r="A46" s="668"/>
      <c r="B46" s="651"/>
      <c r="C46" s="651"/>
      <c r="D46" s="651"/>
      <c r="E46" s="692"/>
      <c r="F46" s="691"/>
      <c r="G46" s="22"/>
      <c r="H46" s="22"/>
      <c r="I46" s="27"/>
      <c r="K46" s="28"/>
    </row>
    <row r="47" spans="1:11" ht="14.4" customHeight="1" hidden="1">
      <c r="A47" s="690"/>
      <c r="B47" s="689"/>
      <c r="C47" s="688"/>
      <c r="D47" s="687"/>
      <c r="E47" s="686"/>
      <c r="F47" s="685"/>
      <c r="G47" s="22"/>
      <c r="H47" s="22"/>
      <c r="I47" s="27"/>
      <c r="K47" s="28"/>
    </row>
    <row r="48" spans="1:11" ht="14.5" customHeight="1" hidden="1">
      <c r="A48" s="684"/>
      <c r="B48" s="683"/>
      <c r="C48" s="682"/>
      <c r="D48" s="681"/>
      <c r="E48" s="677"/>
      <c r="F48" s="680"/>
      <c r="G48" s="22"/>
      <c r="H48" s="22"/>
      <c r="I48" s="27"/>
      <c r="K48" s="28"/>
    </row>
    <row r="49" spans="1:11" ht="14.5" customHeight="1" hidden="1">
      <c r="A49" s="679"/>
      <c r="B49" s="678"/>
      <c r="C49" s="677"/>
      <c r="D49" s="15"/>
      <c r="E49" s="674"/>
      <c r="F49" s="15"/>
      <c r="G49" s="22"/>
      <c r="H49" s="22"/>
      <c r="I49" s="27"/>
      <c r="K49" s="28"/>
    </row>
    <row r="50" spans="1:12" ht="14.5" customHeight="1" hidden="1">
      <c r="A50" s="676"/>
      <c r="B50" s="675"/>
      <c r="C50" s="674"/>
      <c r="D50" s="15"/>
      <c r="E50" s="673"/>
      <c r="F50" s="673"/>
      <c r="G50" s="673"/>
      <c r="H50" s="673"/>
      <c r="I50" s="34"/>
      <c r="J50" s="35"/>
      <c r="K50" s="36"/>
      <c r="L50" s="58"/>
    </row>
    <row r="51" spans="1:12" ht="14.5" customHeight="1" hidden="1">
      <c r="A51" s="667"/>
      <c r="B51" s="673"/>
      <c r="C51" s="673"/>
      <c r="D51" s="673"/>
      <c r="E51" s="671"/>
      <c r="F51" s="671"/>
      <c r="G51" s="671"/>
      <c r="H51" s="671"/>
      <c r="I51" s="38"/>
      <c r="J51" s="39"/>
      <c r="K51" s="40"/>
      <c r="L51" s="39"/>
    </row>
    <row r="52" spans="1:12" ht="14.5" customHeight="1" hidden="1">
      <c r="A52" s="672"/>
      <c r="B52" s="671"/>
      <c r="C52" s="671"/>
      <c r="D52" s="671"/>
      <c r="E52" s="671"/>
      <c r="F52" s="671"/>
      <c r="G52" s="671"/>
      <c r="H52" s="671"/>
      <c r="I52" s="40"/>
      <c r="J52" s="39"/>
      <c r="K52" s="40"/>
      <c r="L52" s="39"/>
    </row>
    <row r="53" spans="1:12" ht="14.5" customHeight="1" hidden="1">
      <c r="A53" s="672"/>
      <c r="B53" s="671"/>
      <c r="C53" s="671"/>
      <c r="D53" s="671"/>
      <c r="E53" s="669"/>
      <c r="F53" s="669"/>
      <c r="G53" s="669"/>
      <c r="H53" s="669"/>
      <c r="I53" s="42"/>
      <c r="J53" s="43"/>
      <c r="K53" s="42"/>
      <c r="L53" s="43"/>
    </row>
    <row r="54" spans="1:11" ht="14.5" customHeight="1" hidden="1">
      <c r="A54" s="670"/>
      <c r="B54" s="669"/>
      <c r="C54" s="669"/>
      <c r="D54" s="669"/>
      <c r="E54" s="651"/>
      <c r="F54" s="651"/>
      <c r="G54" s="651"/>
      <c r="H54" s="651"/>
      <c r="I54" s="28"/>
      <c r="K54" s="28"/>
    </row>
    <row r="55" spans="1:12" ht="14.5" customHeight="1" hidden="1">
      <c r="A55" s="668"/>
      <c r="B55" s="651"/>
      <c r="C55" s="651"/>
      <c r="D55" s="651"/>
      <c r="E55" s="666"/>
      <c r="F55" s="666"/>
      <c r="G55" s="666"/>
      <c r="H55" s="666"/>
      <c r="I55" s="36"/>
      <c r="J55" s="35"/>
      <c r="K55" s="36"/>
      <c r="L55" s="35"/>
    </row>
    <row r="56" spans="1:4" ht="14.5" customHeight="1" hidden="1">
      <c r="A56" s="667"/>
      <c r="B56" s="666"/>
      <c r="C56" s="666"/>
      <c r="D56" s="666"/>
    </row>
  </sheetData>
  <mergeCells count="18">
    <mergeCell ref="A12:D12"/>
    <mergeCell ref="A20:D20"/>
    <mergeCell ref="A21:C21"/>
    <mergeCell ref="A13:D13"/>
    <mergeCell ref="A14:D14"/>
    <mergeCell ref="A15:C15"/>
    <mergeCell ref="A16:C16"/>
    <mergeCell ref="A7:B7"/>
    <mergeCell ref="A8:C8"/>
    <mergeCell ref="A9:C9"/>
    <mergeCell ref="A10:D10"/>
    <mergeCell ref="A11:D11"/>
    <mergeCell ref="A17:D17"/>
    <mergeCell ref="A19:D19"/>
    <mergeCell ref="A22:D22"/>
    <mergeCell ref="A23:D23"/>
    <mergeCell ref="A24:D24"/>
    <mergeCell ref="A18:D18"/>
  </mergeCells>
  <pageMargins left="0.7" right="0.7" top="0.75" bottom="0.75" header="0.3" footer="0.3"/>
  <pageSetup orientation="portrait" paperSize="9"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F6D1B4-6D1C-4C0F-86DE-03BA4DF6C75C}">
  <sheetPr>
    <tabColor rgb="FFFFFF00"/>
  </sheetPr>
  <dimension ref="A5:N64"/>
  <sheetViews>
    <sheetView showGridLines="0" workbookViewId="0" topLeftCell="A1">
      <selection pane="topLeft" activeCell="A37" sqref="A37"/>
    </sheetView>
  </sheetViews>
  <sheetFormatPr defaultColWidth="0" defaultRowHeight="0" customHeight="1" zeroHeight="1"/>
  <cols>
    <col min="1" max="1" width="12" style="61" customWidth="1"/>
    <col min="2" max="2" width="9.857142857142858" style="18" customWidth="1"/>
    <col min="3" max="3" width="10.857142857142858" style="18" customWidth="1"/>
    <col min="4" max="5" width="8.857142857142858" style="18" customWidth="1"/>
    <col min="6" max="6" width="10" style="18" customWidth="1"/>
    <col min="7" max="7" width="8.857142857142858" style="18" customWidth="1"/>
    <col min="8" max="8" width="11.857142857142858" style="18" customWidth="1"/>
    <col min="9" max="10" width="8.857142857142858" style="18" customWidth="1"/>
    <col min="11" max="11" width="9.714285714285714" style="18" bestFit="1" customWidth="1"/>
    <col min="12" max="12" width="9.571428571428571" style="18" customWidth="1"/>
    <col min="13" max="13" width="10.142857142857142" style="18" customWidth="1"/>
    <col min="14" max="16" width="8.857142857142858" style="18" hidden="1" customWidth="1"/>
    <col min="17" max="16384" width="8.857142857142858" style="18" hidden="1"/>
  </cols>
  <sheetData>
    <row r="1" ht="14"/>
    <row r="2" ht="14"/>
    <row r="3" ht="14"/>
    <row r="4" ht="14"/>
    <row r="5" spans="1:14" ht="14.5" thickBot="1">
      <c r="A5" s="62"/>
      <c r="F5" s="962"/>
      <c r="G5" s="962"/>
      <c r="H5" s="856"/>
      <c r="I5" s="963"/>
      <c r="J5" s="818"/>
      <c r="K5" s="963"/>
      <c r="L5" s="963"/>
      <c r="M5" s="57"/>
      <c r="N5" s="20"/>
    </row>
    <row r="6" spans="1:14" s="665" customFormat="1" ht="71.4" customHeight="1" thickTop="1" thickBot="1">
      <c r="A6" s="63"/>
      <c r="B6" s="21"/>
      <c r="C6" s="21"/>
      <c r="D6" s="21"/>
      <c r="E6" s="820" t="s">
        <v>401</v>
      </c>
      <c r="F6" s="959" t="s">
        <v>615</v>
      </c>
      <c r="G6" s="959" t="s">
        <v>591</v>
      </c>
      <c r="H6" s="820" t="s">
        <v>590</v>
      </c>
      <c r="I6" s="784" t="s">
        <v>589</v>
      </c>
      <c r="J6" s="820" t="s">
        <v>588</v>
      </c>
      <c r="K6" s="784" t="s">
        <v>587</v>
      </c>
      <c r="L6" s="784" t="s">
        <v>586</v>
      </c>
      <c r="M6" s="638"/>
      <c r="N6" s="638"/>
    </row>
    <row r="7" spans="1:14" ht="14.5" thickTop="1">
      <c r="A7" s="1330" t="s">
        <v>11</v>
      </c>
      <c r="B7" s="1330"/>
      <c r="C7" s="664"/>
      <c r="D7" s="654"/>
      <c r="E7" s="923"/>
      <c r="F7" s="923"/>
      <c r="G7" s="923"/>
      <c r="H7" s="873"/>
      <c r="I7" s="960"/>
      <c r="J7" s="961"/>
      <c r="K7" s="960"/>
      <c r="L7" s="960"/>
      <c r="M7" s="663"/>
      <c r="N7" s="1"/>
    </row>
    <row r="8" spans="1:14" ht="14.5" customHeight="1">
      <c r="A8" s="1331" t="s">
        <v>614</v>
      </c>
      <c r="B8" s="1331"/>
      <c r="C8" s="1331"/>
      <c r="D8" s="621"/>
      <c r="E8" s="926"/>
      <c r="F8" s="898">
        <v>-26800</v>
      </c>
      <c r="G8" s="898">
        <v>21282</v>
      </c>
      <c r="H8" s="899">
        <v>75387</v>
      </c>
      <c r="I8" s="900">
        <v>0</v>
      </c>
      <c r="J8" s="901">
        <v>96669</v>
      </c>
      <c r="K8" s="900">
        <v>3254275</v>
      </c>
      <c r="L8" s="900">
        <v>3324144</v>
      </c>
      <c r="M8" s="50"/>
      <c r="N8" s="1"/>
    </row>
    <row r="9" spans="1:14" ht="14.5" customHeight="1">
      <c r="A9" s="1327" t="s">
        <v>584</v>
      </c>
      <c r="B9" s="1327"/>
      <c r="C9" s="1327"/>
      <c r="D9" s="72"/>
      <c r="E9" s="933"/>
      <c r="F9" s="904">
        <v>0</v>
      </c>
      <c r="G9" s="904">
        <v>0</v>
      </c>
      <c r="H9" s="905">
        <v>0</v>
      </c>
      <c r="I9" s="906">
        <v>0</v>
      </c>
      <c r="J9" s="821">
        <v>0</v>
      </c>
      <c r="K9" s="906">
        <v>707924</v>
      </c>
      <c r="L9" s="906">
        <v>707924</v>
      </c>
      <c r="M9" s="50"/>
      <c r="N9" s="1"/>
    </row>
    <row r="10" spans="1:14" ht="14.5" customHeight="1">
      <c r="A10" s="1332" t="s">
        <v>583</v>
      </c>
      <c r="B10" s="1332"/>
      <c r="C10" s="1332"/>
      <c r="D10" s="1332"/>
      <c r="E10" s="933"/>
      <c r="F10" s="904">
        <v>0</v>
      </c>
      <c r="G10" s="904">
        <v>0</v>
      </c>
      <c r="H10" s="905">
        <v>0</v>
      </c>
      <c r="I10" s="906">
        <v>1926</v>
      </c>
      <c r="J10" s="821">
        <v>1926</v>
      </c>
      <c r="K10" s="906">
        <v>0</v>
      </c>
      <c r="L10" s="906">
        <v>1926</v>
      </c>
      <c r="M10" s="50"/>
      <c r="N10" s="1"/>
    </row>
    <row r="11" spans="1:14" ht="14.5" customHeight="1">
      <c r="A11" s="1324" t="s">
        <v>582</v>
      </c>
      <c r="B11" s="1324"/>
      <c r="C11" s="1324"/>
      <c r="D11" s="1324"/>
      <c r="E11" s="940"/>
      <c r="F11" s="909">
        <v>0</v>
      </c>
      <c r="G11" s="909">
        <v>0</v>
      </c>
      <c r="H11" s="910">
        <v>0</v>
      </c>
      <c r="I11" s="911">
        <v>1926</v>
      </c>
      <c r="J11" s="822">
        <v>1926</v>
      </c>
      <c r="K11" s="911">
        <v>707924</v>
      </c>
      <c r="L11" s="911">
        <v>709850</v>
      </c>
      <c r="M11" s="50"/>
      <c r="N11" s="1"/>
    </row>
    <row r="12" spans="1:14" ht="14.5" customHeight="1">
      <c r="A12" s="1327" t="s">
        <v>613</v>
      </c>
      <c r="B12" s="1327"/>
      <c r="C12" s="1327"/>
      <c r="D12" s="1327"/>
      <c r="E12" s="881">
        <v>20.50</v>
      </c>
      <c r="F12" s="904">
        <v>11127</v>
      </c>
      <c r="G12" s="904">
        <v>0</v>
      </c>
      <c r="H12" s="905">
        <v>-11127</v>
      </c>
      <c r="I12" s="906">
        <v>0</v>
      </c>
      <c r="J12" s="821">
        <v>-11127</v>
      </c>
      <c r="K12" s="906">
        <v>0</v>
      </c>
      <c r="L12" s="906">
        <v>0</v>
      </c>
      <c r="M12" s="50"/>
      <c r="N12" s="1"/>
    </row>
    <row r="13" spans="1:14" ht="14.5" customHeight="1">
      <c r="A13" s="1327" t="s">
        <v>612</v>
      </c>
      <c r="B13" s="1327"/>
      <c r="C13" s="1327"/>
      <c r="D13" s="1327"/>
      <c r="E13" s="818">
        <v>20.50</v>
      </c>
      <c r="F13" s="914">
        <v>13953</v>
      </c>
      <c r="G13" s="914">
        <v>0</v>
      </c>
      <c r="H13" s="914">
        <v>-13953</v>
      </c>
      <c r="I13" s="906">
        <v>0</v>
      </c>
      <c r="J13" s="821">
        <v>-13953</v>
      </c>
      <c r="K13" s="906">
        <v>0</v>
      </c>
      <c r="L13" s="906">
        <v>0</v>
      </c>
      <c r="M13" s="50"/>
      <c r="N13" s="1"/>
    </row>
    <row r="14" spans="1:14" ht="14">
      <c r="A14" s="1327" t="s">
        <v>578</v>
      </c>
      <c r="B14" s="1327"/>
      <c r="C14" s="1327"/>
      <c r="D14" s="72"/>
      <c r="E14" s="881">
        <v>19.40</v>
      </c>
      <c r="F14" s="904">
        <v>0</v>
      </c>
      <c r="G14" s="904">
        <v>0</v>
      </c>
      <c r="H14" s="905">
        <v>0</v>
      </c>
      <c r="I14" s="906">
        <v>0</v>
      </c>
      <c r="J14" s="821">
        <v>0</v>
      </c>
      <c r="K14" s="906">
        <v>-628225</v>
      </c>
      <c r="L14" s="906">
        <v>-628225</v>
      </c>
      <c r="M14" s="50"/>
      <c r="N14" s="1"/>
    </row>
    <row r="15" spans="1:14" ht="14.5" customHeight="1">
      <c r="A15" s="1327" t="s">
        <v>577</v>
      </c>
      <c r="B15" s="1327"/>
      <c r="C15" s="1327"/>
      <c r="D15" s="72"/>
      <c r="E15" s="881">
        <v>20.50</v>
      </c>
      <c r="F15" s="904">
        <v>0</v>
      </c>
      <c r="G15" s="904">
        <v>0</v>
      </c>
      <c r="H15" s="905">
        <v>22532</v>
      </c>
      <c r="I15" s="906">
        <v>0</v>
      </c>
      <c r="J15" s="821">
        <v>22532</v>
      </c>
      <c r="K15" s="906">
        <v>0</v>
      </c>
      <c r="L15" s="906">
        <v>22532</v>
      </c>
      <c r="M15" s="50"/>
      <c r="N15" s="1"/>
    </row>
    <row r="16" spans="1:14" ht="23.5" customHeight="1">
      <c r="A16" s="1327" t="s">
        <v>606</v>
      </c>
      <c r="B16" s="1327"/>
      <c r="C16" s="1327"/>
      <c r="D16" s="1327"/>
      <c r="E16" s="881"/>
      <c r="F16" s="904">
        <v>0</v>
      </c>
      <c r="G16" s="904">
        <v>-1788</v>
      </c>
      <c r="H16" s="905">
        <v>0</v>
      </c>
      <c r="I16" s="906">
        <v>0</v>
      </c>
      <c r="J16" s="821">
        <v>-1788</v>
      </c>
      <c r="K16" s="906">
        <v>1788</v>
      </c>
      <c r="L16" s="906">
        <v>0</v>
      </c>
      <c r="M16" s="50"/>
      <c r="N16" s="1"/>
    </row>
    <row r="17" spans="1:14" ht="14.5" customHeight="1">
      <c r="A17" s="1327" t="s">
        <v>574</v>
      </c>
      <c r="B17" s="1327"/>
      <c r="C17" s="1327"/>
      <c r="D17" s="1327"/>
      <c r="E17" s="933"/>
      <c r="F17" s="904">
        <v>-59951</v>
      </c>
      <c r="G17" s="904">
        <v>0</v>
      </c>
      <c r="H17" s="905">
        <v>0</v>
      </c>
      <c r="I17" s="906">
        <v>0</v>
      </c>
      <c r="J17" s="821">
        <v>0</v>
      </c>
      <c r="K17" s="906">
        <v>0</v>
      </c>
      <c r="L17" s="906">
        <v>-59951</v>
      </c>
      <c r="M17" s="50"/>
      <c r="N17" s="1"/>
    </row>
    <row r="18" spans="1:14" ht="14">
      <c r="A18" s="1327" t="s">
        <v>573</v>
      </c>
      <c r="B18" s="1327"/>
      <c r="C18" s="1327"/>
      <c r="D18" s="72"/>
      <c r="E18" s="933"/>
      <c r="F18" s="904">
        <v>-356</v>
      </c>
      <c r="G18" s="904">
        <v>0</v>
      </c>
      <c r="H18" s="948">
        <v>0</v>
      </c>
      <c r="I18" s="906">
        <v>0</v>
      </c>
      <c r="J18" s="821">
        <v>0</v>
      </c>
      <c r="K18" s="906">
        <v>0</v>
      </c>
      <c r="L18" s="906">
        <v>-356</v>
      </c>
      <c r="M18" s="50"/>
      <c r="N18" s="1"/>
    </row>
    <row r="19" spans="1:14" ht="34.5" customHeight="1" thickBot="1">
      <c r="A19" s="1323" t="s">
        <v>571</v>
      </c>
      <c r="B19" s="1324"/>
      <c r="C19" s="1324"/>
      <c r="D19" s="1324"/>
      <c r="E19" s="1324"/>
      <c r="F19" s="964">
        <v>-35227</v>
      </c>
      <c r="G19" s="965">
        <v>-1788</v>
      </c>
      <c r="H19" s="964">
        <v>-2548</v>
      </c>
      <c r="I19" s="966">
        <v>1926</v>
      </c>
      <c r="J19" s="826">
        <v>-4336</v>
      </c>
      <c r="K19" s="966">
        <v>-626437</v>
      </c>
      <c r="L19" s="966">
        <v>-666000</v>
      </c>
      <c r="M19" s="50"/>
      <c r="N19" s="47"/>
    </row>
    <row r="20" spans="1:14" s="696" customFormat="1" ht="15" thickTop="1" thickBot="1">
      <c r="A20" s="1323" t="s">
        <v>585</v>
      </c>
      <c r="B20" s="1324"/>
      <c r="C20" s="1324"/>
      <c r="D20" s="1324"/>
      <c r="E20" s="639"/>
      <c r="F20" s="967">
        <v>-62027</v>
      </c>
      <c r="G20" s="968">
        <v>19494</v>
      </c>
      <c r="H20" s="969">
        <v>72839</v>
      </c>
      <c r="I20" s="970">
        <v>1926</v>
      </c>
      <c r="J20" s="971">
        <v>94259</v>
      </c>
      <c r="K20" s="970">
        <v>3335762</v>
      </c>
      <c r="L20" s="972">
        <v>3367994</v>
      </c>
      <c r="M20" s="50"/>
      <c r="N20" s="47"/>
    </row>
    <row r="21" spans="1:14" ht="14.5" thickTop="1">
      <c r="A21" s="1335" t="s">
        <v>526</v>
      </c>
      <c r="B21" s="1336"/>
      <c r="C21" s="55"/>
      <c r="D21" s="55"/>
      <c r="E21" s="637"/>
      <c r="F21" s="947">
        <v>0</v>
      </c>
      <c r="G21" s="935">
        <v>0</v>
      </c>
      <c r="H21" s="948">
        <v>0</v>
      </c>
      <c r="I21" s="937">
        <v>0</v>
      </c>
      <c r="J21" s="938">
        <v>0</v>
      </c>
      <c r="K21" s="937">
        <v>729204</v>
      </c>
      <c r="L21" s="939">
        <v>729204</v>
      </c>
      <c r="M21" s="50"/>
      <c r="N21" s="47"/>
    </row>
    <row r="22" spans="1:14" ht="14">
      <c r="A22" s="1334" t="s">
        <v>524</v>
      </c>
      <c r="B22" s="1327"/>
      <c r="C22" s="55"/>
      <c r="D22" s="55"/>
      <c r="E22" s="637"/>
      <c r="F22" s="947">
        <v>0</v>
      </c>
      <c r="G22" s="935">
        <v>1892</v>
      </c>
      <c r="H22" s="948">
        <v>0</v>
      </c>
      <c r="I22" s="937">
        <v>-3578</v>
      </c>
      <c r="J22" s="938">
        <v>-1686</v>
      </c>
      <c r="K22" s="937">
        <v>0</v>
      </c>
      <c r="L22" s="939">
        <v>-1686</v>
      </c>
      <c r="M22" s="50"/>
      <c r="N22" s="47"/>
    </row>
    <row r="23" spans="1:14" ht="13.25" customHeight="1">
      <c r="A23" s="1323" t="s">
        <v>611</v>
      </c>
      <c r="B23" s="1324"/>
      <c r="C23" s="1324"/>
      <c r="D23" s="1324"/>
      <c r="E23" s="1337"/>
      <c r="F23" s="973">
        <v>0</v>
      </c>
      <c r="G23" s="942">
        <v>1892</v>
      </c>
      <c r="H23" s="974">
        <v>0</v>
      </c>
      <c r="I23" s="944">
        <v>-3578</v>
      </c>
      <c r="J23" s="945">
        <v>-1686</v>
      </c>
      <c r="K23" s="944">
        <v>729204</v>
      </c>
      <c r="L23" s="946">
        <v>727518</v>
      </c>
      <c r="M23" s="50"/>
      <c r="N23" s="47"/>
    </row>
    <row r="24" spans="1:14" ht="14">
      <c r="A24" s="1334" t="s">
        <v>610</v>
      </c>
      <c r="B24" s="1327"/>
      <c r="C24" s="1327"/>
      <c r="D24" s="55"/>
      <c r="E24" s="981">
        <v>20.50</v>
      </c>
      <c r="F24" s="947">
        <v>4995</v>
      </c>
      <c r="G24" s="935">
        <v>0</v>
      </c>
      <c r="H24" s="948">
        <v>-8633</v>
      </c>
      <c r="I24" s="937">
        <v>0</v>
      </c>
      <c r="J24" s="938">
        <v>-8633</v>
      </c>
      <c r="K24" s="937">
        <v>0</v>
      </c>
      <c r="L24" s="939">
        <v>-3638</v>
      </c>
      <c r="M24" s="50"/>
      <c r="N24" s="47"/>
    </row>
    <row r="25" spans="1:14" ht="14">
      <c r="A25" s="1334" t="s">
        <v>609</v>
      </c>
      <c r="B25" s="1327"/>
      <c r="C25" s="1327"/>
      <c r="D25" s="1327"/>
      <c r="E25" s="981">
        <v>20.50</v>
      </c>
      <c r="F25" s="947">
        <v>7838</v>
      </c>
      <c r="G25" s="935">
        <v>0</v>
      </c>
      <c r="H25" s="948">
        <v>-7838</v>
      </c>
      <c r="I25" s="937">
        <v>0</v>
      </c>
      <c r="J25" s="938">
        <v>-7838</v>
      </c>
      <c r="K25" s="937">
        <v>0</v>
      </c>
      <c r="L25" s="939">
        <v>0</v>
      </c>
      <c r="M25" s="50"/>
      <c r="N25" s="47"/>
    </row>
    <row r="26" spans="1:14" ht="14">
      <c r="A26" s="1334" t="s">
        <v>608</v>
      </c>
      <c r="B26" s="1327"/>
      <c r="C26" s="1327"/>
      <c r="D26" s="1327"/>
      <c r="E26" s="981">
        <v>19.40</v>
      </c>
      <c r="F26" s="947">
        <v>0</v>
      </c>
      <c r="G26" s="935">
        <v>0</v>
      </c>
      <c r="H26" s="948">
        <v>0</v>
      </c>
      <c r="I26" s="937">
        <v>0</v>
      </c>
      <c r="J26" s="938">
        <v>0</v>
      </c>
      <c r="K26" s="937">
        <v>-737806</v>
      </c>
      <c r="L26" s="939">
        <v>-737806</v>
      </c>
      <c r="M26" s="50"/>
      <c r="N26" s="47"/>
    </row>
    <row r="27" spans="1:14" ht="14">
      <c r="A27" s="1334" t="s">
        <v>607</v>
      </c>
      <c r="B27" s="1327"/>
      <c r="C27" s="1327"/>
      <c r="D27" s="1327"/>
      <c r="E27" s="981">
        <v>20.50</v>
      </c>
      <c r="F27" s="947">
        <v>0</v>
      </c>
      <c r="G27" s="935">
        <v>0</v>
      </c>
      <c r="H27" s="948">
        <v>13951</v>
      </c>
      <c r="I27" s="937">
        <v>0</v>
      </c>
      <c r="J27" s="938">
        <v>13951</v>
      </c>
      <c r="K27" s="937">
        <v>0</v>
      </c>
      <c r="L27" s="939">
        <v>13951</v>
      </c>
      <c r="M27" s="50"/>
      <c r="N27" s="47"/>
    </row>
    <row r="28" spans="1:14" ht="14">
      <c r="A28" s="1334" t="s">
        <v>596</v>
      </c>
      <c r="B28" s="1327"/>
      <c r="C28" s="1327"/>
      <c r="D28" s="1327"/>
      <c r="E28" s="981"/>
      <c r="F28" s="947">
        <v>0</v>
      </c>
      <c r="G28" s="935">
        <v>2880</v>
      </c>
      <c r="H28" s="948">
        <v>0</v>
      </c>
      <c r="I28" s="937">
        <v>0</v>
      </c>
      <c r="J28" s="938">
        <v>2880</v>
      </c>
      <c r="K28" s="937">
        <v>-2880</v>
      </c>
      <c r="L28" s="939">
        <v>0</v>
      </c>
      <c r="M28" s="50"/>
      <c r="N28" s="47"/>
    </row>
    <row r="29" spans="1:14" ht="24.5" customHeight="1">
      <c r="A29" s="1334" t="s">
        <v>606</v>
      </c>
      <c r="B29" s="1327"/>
      <c r="C29" s="1327"/>
      <c r="D29" s="1327"/>
      <c r="E29" s="637"/>
      <c r="F29" s="947">
        <v>0</v>
      </c>
      <c r="G29" s="935">
        <v>-3491</v>
      </c>
      <c r="H29" s="948">
        <v>0</v>
      </c>
      <c r="I29" s="937">
        <v>0</v>
      </c>
      <c r="J29" s="938">
        <v>-3491</v>
      </c>
      <c r="K29" s="937">
        <v>3491</v>
      </c>
      <c r="L29" s="939">
        <v>0</v>
      </c>
      <c r="M29" s="50"/>
      <c r="N29" s="47"/>
    </row>
    <row r="30" spans="1:14" ht="14">
      <c r="A30" s="1334" t="s">
        <v>605</v>
      </c>
      <c r="B30" s="1327"/>
      <c r="C30" s="1327"/>
      <c r="D30" s="1327"/>
      <c r="E30" s="637"/>
      <c r="F30" s="947">
        <v>-63401</v>
      </c>
      <c r="G30" s="935">
        <v>0</v>
      </c>
      <c r="H30" s="948">
        <v>0</v>
      </c>
      <c r="I30" s="937">
        <v>0</v>
      </c>
      <c r="J30" s="938">
        <v>0</v>
      </c>
      <c r="K30" s="937">
        <v>0</v>
      </c>
      <c r="L30" s="939">
        <v>-63401</v>
      </c>
      <c r="M30" s="50"/>
      <c r="N30" s="47"/>
    </row>
    <row r="31" spans="1:14" ht="14">
      <c r="A31" s="1334" t="s">
        <v>604</v>
      </c>
      <c r="B31" s="1327"/>
      <c r="C31" s="1327"/>
      <c r="D31" s="1327"/>
      <c r="E31" s="637"/>
      <c r="F31" s="947">
        <v>-388</v>
      </c>
      <c r="G31" s="935">
        <v>0</v>
      </c>
      <c r="H31" s="948">
        <v>0</v>
      </c>
      <c r="I31" s="937">
        <v>0</v>
      </c>
      <c r="J31" s="938">
        <v>0</v>
      </c>
      <c r="K31" s="937">
        <v>0</v>
      </c>
      <c r="L31" s="939">
        <v>-388</v>
      </c>
      <c r="M31" s="50"/>
      <c r="N31" s="47"/>
    </row>
    <row r="32" spans="1:14" ht="25" customHeight="1">
      <c r="A32" s="1323" t="s">
        <v>603</v>
      </c>
      <c r="B32" s="1324"/>
      <c r="C32" s="1324"/>
      <c r="D32" s="1324"/>
      <c r="E32" s="697"/>
      <c r="F32" s="973">
        <v>-50956</v>
      </c>
      <c r="G32" s="942">
        <v>-611</v>
      </c>
      <c r="H32" s="974">
        <v>-2520</v>
      </c>
      <c r="I32" s="944">
        <v>0</v>
      </c>
      <c r="J32" s="945">
        <v>-3131</v>
      </c>
      <c r="K32" s="944">
        <v>-737195</v>
      </c>
      <c r="L32" s="946">
        <v>-791282</v>
      </c>
      <c r="M32" s="50"/>
      <c r="N32" s="47"/>
    </row>
    <row r="33" spans="1:14" ht="14.5" thickBot="1">
      <c r="A33" s="1338" t="s">
        <v>594</v>
      </c>
      <c r="B33" s="1339"/>
      <c r="C33" s="1339"/>
      <c r="D33" s="1339"/>
      <c r="E33" s="639"/>
      <c r="F33" s="975">
        <v>-112983</v>
      </c>
      <c r="G33" s="976">
        <v>20775</v>
      </c>
      <c r="H33" s="977">
        <v>70319</v>
      </c>
      <c r="I33" s="978">
        <v>-1652</v>
      </c>
      <c r="J33" s="979">
        <v>89442</v>
      </c>
      <c r="K33" s="978">
        <v>3327771</v>
      </c>
      <c r="L33" s="980">
        <v>3304230</v>
      </c>
      <c r="M33" s="50"/>
      <c r="N33" s="47"/>
    </row>
    <row r="34" spans="1:14" ht="14.5" thickTop="1">
      <c r="A34" s="704"/>
      <c r="B34" s="641"/>
      <c r="C34" s="641"/>
      <c r="D34" s="641"/>
      <c r="E34" s="22"/>
      <c r="F34" s="881">
        <v>19.20</v>
      </c>
      <c r="G34" s="881">
        <v>19.30</v>
      </c>
      <c r="H34" s="818">
        <v>19.30</v>
      </c>
      <c r="I34" s="957"/>
      <c r="J34" s="958"/>
      <c r="K34" s="957">
        <v>19.30</v>
      </c>
      <c r="L34" s="957"/>
      <c r="M34" s="50"/>
      <c r="N34" s="47"/>
    </row>
    <row r="35" spans="1:14" ht="14">
      <c r="A35" s="704" t="s">
        <v>602</v>
      </c>
      <c r="B35" s="703"/>
      <c r="C35" s="703"/>
      <c r="D35" s="702"/>
      <c r="E35" s="702"/>
      <c r="F35" s="702"/>
      <c r="G35" s="702"/>
      <c r="H35" s="701"/>
      <c r="I35" s="699"/>
      <c r="J35" s="700"/>
      <c r="K35" s="699"/>
      <c r="L35" s="50"/>
      <c r="M35" s="50"/>
      <c r="N35" s="47"/>
    </row>
    <row r="36" spans="1:14" ht="14">
      <c r="A36" s="1204" t="s">
        <v>1059</v>
      </c>
      <c r="B36" s="703"/>
      <c r="C36" s="703"/>
      <c r="D36" s="703"/>
      <c r="E36" s="702"/>
      <c r="F36" s="702"/>
      <c r="G36" s="702"/>
      <c r="H36" s="701"/>
      <c r="I36" s="699"/>
      <c r="J36" s="700"/>
      <c r="K36" s="699"/>
      <c r="L36" s="50"/>
      <c r="M36" s="50"/>
      <c r="N36" s="47"/>
    </row>
    <row r="37" spans="1:14" ht="14">
      <c r="A37" s="1204" t="s">
        <v>1056</v>
      </c>
      <c r="B37" s="637"/>
      <c r="C37" s="637"/>
      <c r="D37" s="637"/>
      <c r="E37" s="22"/>
      <c r="F37" s="22"/>
      <c r="G37" s="22"/>
      <c r="H37" s="46"/>
      <c r="I37" s="50"/>
      <c r="J37" s="47"/>
      <c r="K37" s="50"/>
      <c r="L37" s="50"/>
      <c r="M37" s="50"/>
      <c r="N37" s="47"/>
    </row>
    <row r="38" spans="1:14" ht="14">
      <c r="A38" s="55"/>
      <c r="B38" s="22"/>
      <c r="C38" s="22"/>
      <c r="D38" s="22"/>
      <c r="E38" s="22"/>
      <c r="F38" s="22"/>
      <c r="G38" s="22"/>
      <c r="H38" s="46"/>
      <c r="I38" s="50"/>
      <c r="J38" s="47"/>
      <c r="K38" s="50"/>
      <c r="L38" s="50"/>
      <c r="M38" s="50"/>
      <c r="N38" s="47"/>
    </row>
    <row r="39" spans="1:14" ht="14">
      <c r="A39" s="55"/>
      <c r="B39" s="22"/>
      <c r="C39" s="22"/>
      <c r="D39" s="22"/>
      <c r="E39" s="22"/>
      <c r="F39" s="22"/>
      <c r="G39" s="22"/>
      <c r="H39" s="46"/>
      <c r="I39" s="50"/>
      <c r="J39" s="47"/>
      <c r="K39" s="50"/>
      <c r="L39" s="50"/>
      <c r="M39" s="50"/>
      <c r="N39" s="47"/>
    </row>
    <row r="40" spans="1:14" ht="14">
      <c r="A40" s="1305"/>
      <c r="B40" s="1305"/>
      <c r="C40" s="1305"/>
      <c r="D40" s="1305"/>
      <c r="E40" s="22"/>
      <c r="F40" s="22"/>
      <c r="G40" s="22"/>
      <c r="H40" s="22"/>
      <c r="I40" s="51"/>
      <c r="J40" s="1"/>
      <c r="K40" s="635"/>
      <c r="L40" s="635"/>
      <c r="M40" s="635"/>
      <c r="N40" s="634"/>
    </row>
    <row r="41" spans="1:14" ht="14" hidden="1">
      <c r="A41" s="64"/>
      <c r="B41" s="23"/>
      <c r="C41" s="23"/>
      <c r="D41" s="23"/>
      <c r="E41" s="22"/>
      <c r="F41" s="22"/>
      <c r="G41" s="22"/>
      <c r="H41" s="22"/>
      <c r="I41" s="51"/>
      <c r="J41" s="1"/>
      <c r="K41" s="635"/>
      <c r="L41" s="635"/>
      <c r="M41" s="635"/>
      <c r="N41" s="634"/>
    </row>
    <row r="42" spans="1:14" ht="14" hidden="1">
      <c r="A42" s="64"/>
      <c r="B42" s="23"/>
      <c r="C42" s="23"/>
      <c r="D42" s="23"/>
      <c r="E42" s="22"/>
      <c r="F42" s="22"/>
      <c r="G42" s="22"/>
      <c r="H42" s="22"/>
      <c r="I42" s="51"/>
      <c r="J42" s="1"/>
      <c r="K42" s="635"/>
      <c r="L42" s="635"/>
      <c r="M42" s="635"/>
      <c r="N42" s="634"/>
    </row>
    <row r="43" spans="1:14" ht="14" hidden="1">
      <c r="A43" s="64"/>
      <c r="B43" s="23"/>
      <c r="C43" s="23"/>
      <c r="D43" s="23"/>
      <c r="E43" s="22"/>
      <c r="F43" s="22"/>
      <c r="G43" s="22"/>
      <c r="H43" s="22"/>
      <c r="I43" s="51"/>
      <c r="J43" s="1"/>
      <c r="K43" s="635"/>
      <c r="L43" s="635"/>
      <c r="M43" s="635"/>
      <c r="N43" s="634"/>
    </row>
    <row r="44" spans="1:14" ht="14" hidden="1">
      <c r="A44" s="64"/>
      <c r="B44" s="23"/>
      <c r="C44" s="23"/>
      <c r="D44" s="23"/>
      <c r="E44" s="22"/>
      <c r="F44" s="22"/>
      <c r="G44" s="22"/>
      <c r="H44" s="22"/>
      <c r="I44" s="51"/>
      <c r="J44" s="1"/>
      <c r="K44" s="635"/>
      <c r="L44" s="635"/>
      <c r="M44" s="635"/>
      <c r="N44" s="634"/>
    </row>
    <row r="45" spans="1:14" ht="14" hidden="1">
      <c r="A45" s="64"/>
      <c r="B45" s="23"/>
      <c r="C45" s="23"/>
      <c r="D45" s="23"/>
      <c r="E45" s="22"/>
      <c r="F45" s="22"/>
      <c r="G45" s="22"/>
      <c r="H45" s="22"/>
      <c r="I45" s="51"/>
      <c r="J45" s="1"/>
      <c r="K45" s="635"/>
      <c r="L45" s="635"/>
      <c r="M45" s="635"/>
      <c r="N45" s="634"/>
    </row>
    <row r="46" spans="1:14" ht="14" hidden="1">
      <c r="A46" s="64"/>
      <c r="B46" s="23"/>
      <c r="C46" s="23"/>
      <c r="D46" s="23"/>
      <c r="E46" s="22"/>
      <c r="F46" s="22"/>
      <c r="G46" s="22"/>
      <c r="H46" s="22"/>
      <c r="I46" s="51"/>
      <c r="J46" s="1"/>
      <c r="K46" s="635"/>
      <c r="L46" s="635"/>
      <c r="M46" s="635"/>
      <c r="N46" s="634"/>
    </row>
    <row r="47" spans="1:14" ht="14" hidden="1">
      <c r="A47" s="64"/>
      <c r="B47" s="23"/>
      <c r="C47" s="23"/>
      <c r="D47" s="23"/>
      <c r="E47" s="22"/>
      <c r="F47" s="22"/>
      <c r="G47" s="22"/>
      <c r="H47" s="22"/>
      <c r="I47" s="51"/>
      <c r="J47" s="1"/>
      <c r="K47" s="635"/>
      <c r="L47" s="635"/>
      <c r="M47" s="635"/>
      <c r="N47" s="634"/>
    </row>
    <row r="48" spans="1:14" ht="14" hidden="1">
      <c r="A48" s="64"/>
      <c r="B48" s="23"/>
      <c r="C48" s="23"/>
      <c r="D48" s="23"/>
      <c r="E48" s="22"/>
      <c r="F48" s="22"/>
      <c r="G48" s="22"/>
      <c r="H48" s="22"/>
      <c r="I48" s="51"/>
      <c r="J48" s="1"/>
      <c r="K48" s="635"/>
      <c r="L48" s="635"/>
      <c r="M48" s="635"/>
      <c r="N48" s="634"/>
    </row>
    <row r="49" spans="1:14" ht="14" hidden="1">
      <c r="A49" s="64"/>
      <c r="B49" s="23"/>
      <c r="C49" s="23"/>
      <c r="D49" s="23"/>
      <c r="E49" s="22"/>
      <c r="F49" s="22"/>
      <c r="G49" s="22"/>
      <c r="H49" s="22"/>
      <c r="I49" s="51"/>
      <c r="J49" s="1"/>
      <c r="K49" s="635"/>
      <c r="L49" s="635"/>
      <c r="M49" s="635"/>
      <c r="N49" s="634"/>
    </row>
    <row r="50" spans="1:14" ht="14" hidden="1">
      <c r="A50" s="64"/>
      <c r="B50" s="23"/>
      <c r="C50" s="23"/>
      <c r="D50" s="23"/>
      <c r="E50" s="22"/>
      <c r="F50" s="22"/>
      <c r="G50" s="22"/>
      <c r="H50" s="22"/>
      <c r="I50" s="51"/>
      <c r="J50" s="1"/>
      <c r="K50" s="635"/>
      <c r="L50" s="635"/>
      <c r="M50" s="635"/>
      <c r="N50" s="634"/>
    </row>
    <row r="51" spans="1:14" ht="14" hidden="1">
      <c r="A51" s="64"/>
      <c r="B51" s="23"/>
      <c r="C51" s="23"/>
      <c r="D51" s="23"/>
      <c r="E51" s="22"/>
      <c r="F51" s="22"/>
      <c r="G51" s="22"/>
      <c r="H51" s="22"/>
      <c r="I51" s="53"/>
      <c r="J51" s="6"/>
      <c r="K51" s="635"/>
      <c r="L51" s="635"/>
      <c r="M51" s="635"/>
      <c r="N51" s="634"/>
    </row>
    <row r="52" spans="1:14" ht="14" hidden="1">
      <c r="A52" s="1305"/>
      <c r="B52" s="1305"/>
      <c r="C52" s="1305"/>
      <c r="D52" s="1305"/>
      <c r="E52" s="22"/>
      <c r="F52" s="22"/>
      <c r="G52" s="22"/>
      <c r="H52" s="22"/>
      <c r="I52" s="53"/>
      <c r="J52" s="6"/>
      <c r="K52" s="635"/>
      <c r="L52" s="635"/>
      <c r="M52" s="635"/>
      <c r="N52" s="634"/>
    </row>
    <row r="53" spans="1:14" ht="14" hidden="1">
      <c r="A53" s="64"/>
      <c r="B53" s="23"/>
      <c r="C53" s="23"/>
      <c r="D53" s="23"/>
      <c r="E53" s="23"/>
      <c r="F53" s="23"/>
      <c r="G53" s="23"/>
      <c r="H53" s="23"/>
      <c r="I53" s="51"/>
      <c r="J53" s="6"/>
      <c r="K53" s="635"/>
      <c r="L53" s="635"/>
      <c r="M53" s="635"/>
      <c r="N53" s="634"/>
    </row>
    <row r="54" spans="1:11" ht="14" hidden="1">
      <c r="A54" s="65"/>
      <c r="B54" s="23"/>
      <c r="C54" s="23"/>
      <c r="D54" s="23"/>
      <c r="E54" s="49"/>
      <c r="F54" s="633"/>
      <c r="G54" s="22"/>
      <c r="H54" s="22"/>
      <c r="I54" s="27"/>
      <c r="K54" s="28"/>
    </row>
    <row r="55" spans="1:11" ht="14" hidden="1">
      <c r="A55" s="66"/>
      <c r="B55" s="9"/>
      <c r="C55" s="25"/>
      <c r="D55" s="26"/>
      <c r="E55" s="631"/>
      <c r="F55" s="630"/>
      <c r="G55" s="22"/>
      <c r="H55" s="22"/>
      <c r="I55" s="27"/>
      <c r="K55" s="28"/>
    </row>
    <row r="56" spans="1:11" ht="14.5" customHeight="1" hidden="1">
      <c r="A56" s="67"/>
      <c r="B56" s="11"/>
      <c r="C56" s="30"/>
      <c r="D56" s="31"/>
      <c r="E56" s="32"/>
      <c r="F56" s="628"/>
      <c r="G56" s="22"/>
      <c r="H56" s="22"/>
      <c r="I56" s="27"/>
      <c r="K56" s="28"/>
    </row>
    <row r="57" spans="1:11" ht="14.5" customHeight="1" hidden="1">
      <c r="A57" s="68"/>
      <c r="B57" s="14"/>
      <c r="C57" s="32"/>
      <c r="D57" s="15"/>
      <c r="E57" s="33"/>
      <c r="F57" s="15"/>
      <c r="G57" s="22"/>
      <c r="H57" s="22"/>
      <c r="I57" s="27"/>
      <c r="K57" s="28"/>
    </row>
    <row r="58" spans="1:12" ht="14.5" customHeight="1" hidden="1">
      <c r="A58" s="69"/>
      <c r="B58" s="17"/>
      <c r="C58" s="33"/>
      <c r="D58" s="15"/>
      <c r="E58" s="48"/>
      <c r="F58" s="48"/>
      <c r="G58" s="48"/>
      <c r="H58" s="48"/>
      <c r="I58" s="34"/>
      <c r="J58" s="35"/>
      <c r="K58" s="36"/>
      <c r="L58" s="58"/>
    </row>
    <row r="59" spans="1:12" ht="14.5" customHeight="1" hidden="1">
      <c r="A59" s="70"/>
      <c r="B59" s="48"/>
      <c r="C59" s="48"/>
      <c r="D59" s="48"/>
      <c r="E59" s="7"/>
      <c r="F59" s="7"/>
      <c r="G59" s="7"/>
      <c r="H59" s="7"/>
      <c r="I59" s="38"/>
      <c r="J59" s="39"/>
      <c r="K59" s="40"/>
      <c r="L59" s="39"/>
    </row>
    <row r="60" spans="1:12" ht="14.5" customHeight="1" hidden="1">
      <c r="A60" s="56"/>
      <c r="B60" s="7"/>
      <c r="C60" s="7"/>
      <c r="D60" s="7"/>
      <c r="E60" s="7"/>
      <c r="F60" s="7"/>
      <c r="G60" s="7"/>
      <c r="H60" s="7"/>
      <c r="I60" s="40"/>
      <c r="J60" s="39"/>
      <c r="K60" s="40"/>
      <c r="L60" s="39"/>
    </row>
    <row r="61" spans="1:12" ht="14.5" customHeight="1" hidden="1">
      <c r="A61" s="56"/>
      <c r="B61" s="7"/>
      <c r="C61" s="7"/>
      <c r="D61" s="7"/>
      <c r="E61" s="8"/>
      <c r="F61" s="8"/>
      <c r="G61" s="8"/>
      <c r="H61" s="8"/>
      <c r="I61" s="42"/>
      <c r="J61" s="43"/>
      <c r="K61" s="42"/>
      <c r="L61" s="43"/>
    </row>
    <row r="62" spans="1:11" ht="14.5" customHeight="1" hidden="1">
      <c r="A62" s="71"/>
      <c r="B62" s="8"/>
      <c r="C62" s="8"/>
      <c r="D62" s="8"/>
      <c r="E62" s="23"/>
      <c r="F62" s="23"/>
      <c r="G62" s="23"/>
      <c r="H62" s="23"/>
      <c r="I62" s="28"/>
      <c r="K62" s="28"/>
    </row>
    <row r="63" spans="1:12" ht="14.5" customHeight="1" hidden="1">
      <c r="A63" s="65"/>
      <c r="B63" s="23"/>
      <c r="C63" s="23"/>
      <c r="D63" s="23"/>
      <c r="E63" s="24"/>
      <c r="F63" s="24"/>
      <c r="G63" s="24"/>
      <c r="H63" s="24"/>
      <c r="I63" s="36"/>
      <c r="J63" s="35"/>
      <c r="K63" s="36"/>
      <c r="L63" s="35"/>
    </row>
    <row r="64" spans="1:4" ht="14.5" customHeight="1" hidden="1">
      <c r="A64" s="70"/>
      <c r="B64" s="24"/>
      <c r="C64" s="24"/>
      <c r="D64" s="24"/>
    </row>
  </sheetData>
  <mergeCells count="29">
    <mergeCell ref="A52:D52"/>
    <mergeCell ref="A22:B22"/>
    <mergeCell ref="A24:C24"/>
    <mergeCell ref="A32:D32"/>
    <mergeCell ref="A33:D33"/>
    <mergeCell ref="A40:D40"/>
    <mergeCell ref="A29:D29"/>
    <mergeCell ref="A28:D28"/>
    <mergeCell ref="A27:D27"/>
    <mergeCell ref="A26:D26"/>
    <mergeCell ref="A25:D25"/>
    <mergeCell ref="A21:B21"/>
    <mergeCell ref="A31:D31"/>
    <mergeCell ref="A30:D30"/>
    <mergeCell ref="A13:D13"/>
    <mergeCell ref="A14:C14"/>
    <mergeCell ref="A15:C15"/>
    <mergeCell ref="A16:D16"/>
    <mergeCell ref="A17:D17"/>
    <mergeCell ref="A18:C18"/>
    <mergeCell ref="A20:D20"/>
    <mergeCell ref="A19:E19"/>
    <mergeCell ref="A23:E23"/>
    <mergeCell ref="A12:D12"/>
    <mergeCell ref="A7:B7"/>
    <mergeCell ref="A8:C8"/>
    <mergeCell ref="A9:C9"/>
    <mergeCell ref="A10:D10"/>
    <mergeCell ref="A11:D11"/>
  </mergeCells>
  <pageMargins left="0.7" right="0.7" top="0.75" bottom="0.75" header="0.3" footer="0.3"/>
  <pageSetup orientation="portrait"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C21BEBD-D834-424E-BF44-30EA1DF27C4C}">
  <sheetPr>
    <tabColor rgb="FFFFFF00"/>
  </sheetPr>
  <dimension ref="A1:XFD49"/>
  <sheetViews>
    <sheetView showGridLines="0" zoomScale="55" zoomScaleNormal="55" workbookViewId="0" topLeftCell="A1">
      <selection pane="topLeft" activeCell="K5" sqref="K5"/>
    </sheetView>
  </sheetViews>
  <sheetFormatPr defaultColWidth="8.814285714285713" defaultRowHeight="0" customHeight="1" zeroHeight="1"/>
  <cols>
    <col min="1" max="1" width="12.142857142857142" customWidth="1"/>
    <col min="2" max="8" width="8.857142857142858" customWidth="1"/>
    <col min="9" max="9" width="11.142857142857142" style="601" customWidth="1"/>
    <col min="10" max="10" width="11.142857142857142" customWidth="1"/>
    <col min="11" max="11" width="11.142857142857142" style="600" customWidth="1"/>
    <col min="12" max="12" width="11.142857142857142" customWidth="1"/>
    <col min="13" max="14" width="8.857142857142858" hidden="1" customWidth="1"/>
    <col min="15" max="16383" width="0" hidden="1" customWidth="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spans="1:12" ht="14.5">
      <c r="A5" s="137"/>
      <c r="B5" s="137"/>
      <c r="C5" s="137"/>
      <c r="D5" s="137"/>
      <c r="E5" s="137"/>
      <c r="F5" s="137"/>
      <c r="G5" s="137"/>
      <c r="H5" s="137"/>
      <c r="I5" s="137"/>
      <c r="J5" s="137"/>
      <c r="K5" s="137"/>
      <c r="L5" s="137"/>
    </row>
    <row r="6" spans="1:12" ht="14.5">
      <c r="A6" s="137"/>
      <c r="B6" s="137"/>
      <c r="C6" s="137"/>
      <c r="D6" s="137"/>
      <c r="E6" s="137"/>
      <c r="F6" s="137"/>
      <c r="G6" s="137"/>
      <c r="H6" s="137"/>
      <c r="I6" s="137"/>
      <c r="J6" s="137"/>
      <c r="K6" s="137"/>
      <c r="L6" s="137"/>
    </row>
    <row r="7" spans="1:12" ht="14.5">
      <c r="A7" s="137"/>
      <c r="B7" s="137"/>
      <c r="C7" s="137"/>
      <c r="D7" s="137"/>
      <c r="E7" s="137"/>
      <c r="F7" s="137"/>
      <c r="G7" s="137"/>
      <c r="H7" s="137"/>
      <c r="I7" s="137"/>
      <c r="J7" s="137"/>
      <c r="K7" s="137"/>
      <c r="L7" s="137"/>
    </row>
    <row r="8" spans="1:12" ht="14.5">
      <c r="A8" s="137"/>
      <c r="B8" s="137"/>
      <c r="C8" s="137"/>
      <c r="D8" s="137"/>
      <c r="E8" s="137"/>
      <c r="F8" s="137"/>
      <c r="G8" s="137"/>
      <c r="H8" s="137"/>
      <c r="I8" s="137"/>
      <c r="J8" s="137"/>
      <c r="K8" s="137"/>
      <c r="L8" s="137"/>
    </row>
    <row r="9" spans="1:12" ht="15" thickBot="1">
      <c r="A9" s="19"/>
      <c r="B9" s="18"/>
      <c r="C9" s="18"/>
      <c r="D9" s="18"/>
      <c r="E9" s="18"/>
      <c r="F9" s="18"/>
      <c r="G9" s="18"/>
      <c r="H9" s="19"/>
      <c r="I9" s="1342" t="s">
        <v>0</v>
      </c>
      <c r="J9" s="1342"/>
      <c r="K9" s="1343" t="s">
        <v>1</v>
      </c>
      <c r="L9" s="1343"/>
    </row>
    <row r="10" spans="1:12" ht="15" thickTop="1">
      <c r="A10" s="19"/>
      <c r="B10" s="18"/>
      <c r="C10" s="18"/>
      <c r="D10" s="18"/>
      <c r="E10" s="18"/>
      <c r="F10" s="18"/>
      <c r="G10" s="18"/>
      <c r="H10" s="656"/>
      <c r="I10" s="817">
        <v>2022</v>
      </c>
      <c r="J10" s="818">
        <v>2021</v>
      </c>
      <c r="K10" s="817">
        <v>2022</v>
      </c>
      <c r="L10" s="818">
        <v>2021</v>
      </c>
    </row>
    <row r="11" spans="1:12" ht="15" thickBot="1">
      <c r="A11" s="20"/>
      <c r="B11" s="22"/>
      <c r="C11" s="22"/>
      <c r="D11" s="22"/>
      <c r="E11" s="22"/>
      <c r="F11" s="22"/>
      <c r="G11" s="22"/>
      <c r="H11" s="818" t="s">
        <v>401</v>
      </c>
      <c r="I11" s="872" t="s">
        <v>2</v>
      </c>
      <c r="J11" s="818" t="s">
        <v>2</v>
      </c>
      <c r="K11" s="872" t="s">
        <v>2</v>
      </c>
      <c r="L11" s="818" t="s">
        <v>2</v>
      </c>
    </row>
    <row r="12" spans="1:12" ht="15" customHeight="1" thickTop="1">
      <c r="A12" s="1344" t="s">
        <v>644</v>
      </c>
      <c r="B12" s="1344"/>
      <c r="C12" s="1344"/>
      <c r="D12" s="1344"/>
      <c r="E12" s="654"/>
      <c r="F12" s="654"/>
      <c r="G12" s="654"/>
      <c r="H12" s="873"/>
      <c r="I12" s="787"/>
      <c r="J12" s="874"/>
      <c r="K12" s="787"/>
      <c r="L12" s="874"/>
    </row>
    <row r="13" spans="1:12" ht="14.5" customHeight="1">
      <c r="A13" s="1305" t="s">
        <v>643</v>
      </c>
      <c r="B13" s="1305"/>
      <c r="C13" s="22"/>
      <c r="D13" s="22"/>
      <c r="E13" s="22"/>
      <c r="F13" s="22"/>
      <c r="G13" s="22"/>
      <c r="H13" s="851">
        <v>23.10</v>
      </c>
      <c r="I13" s="790">
        <v>1029621</v>
      </c>
      <c r="J13" s="821">
        <v>1034454</v>
      </c>
      <c r="K13" s="790">
        <v>1079872</v>
      </c>
      <c r="L13" s="821">
        <v>1119003</v>
      </c>
    </row>
    <row r="14" spans="1:12" ht="14.5">
      <c r="A14" s="23" t="s">
        <v>642</v>
      </c>
      <c r="B14" s="22"/>
      <c r="C14" s="22"/>
      <c r="D14" s="22"/>
      <c r="F14" s="22"/>
      <c r="G14" s="22"/>
      <c r="H14" s="851">
        <v>23.30</v>
      </c>
      <c r="I14" s="790">
        <v>3229577</v>
      </c>
      <c r="J14" s="821">
        <v>1945435</v>
      </c>
      <c r="K14" s="790">
        <v>130860</v>
      </c>
      <c r="L14" s="821">
        <v>94110</v>
      </c>
    </row>
    <row r="15" spans="1:12" ht="14.5" customHeight="1">
      <c r="A15" s="1305" t="s">
        <v>13</v>
      </c>
      <c r="B15" s="1305"/>
      <c r="C15" s="1305"/>
      <c r="D15" s="22"/>
      <c r="E15" s="22"/>
      <c r="F15" s="22"/>
      <c r="G15" s="22"/>
      <c r="H15" s="851">
        <v>23.40</v>
      </c>
      <c r="I15" s="790">
        <v>-3017945</v>
      </c>
      <c r="J15" s="821">
        <v>-1806772</v>
      </c>
      <c r="K15" s="790">
        <v>-49177</v>
      </c>
      <c r="L15" s="821">
        <v>-44815</v>
      </c>
    </row>
    <row r="16" spans="1:12" ht="14.5" customHeight="1">
      <c r="A16" s="1320" t="s">
        <v>641</v>
      </c>
      <c r="B16" s="1320"/>
      <c r="C16" s="1320"/>
      <c r="D16" s="1320"/>
      <c r="E16" s="1320"/>
      <c r="F16" s="1320"/>
      <c r="G16" s="1320"/>
      <c r="H16" s="991"/>
      <c r="I16" s="790">
        <v>6635</v>
      </c>
      <c r="J16" s="821">
        <v>5402</v>
      </c>
      <c r="K16" s="790">
        <v>0</v>
      </c>
      <c r="L16" s="821">
        <v>0</v>
      </c>
    </row>
    <row r="17" spans="1:12" ht="14.5" customHeight="1">
      <c r="A17" s="612" t="s">
        <v>640</v>
      </c>
      <c r="B17" s="612"/>
      <c r="C17" s="612"/>
      <c r="D17" s="612"/>
      <c r="E17" s="612"/>
      <c r="F17" s="612"/>
      <c r="G17" s="612"/>
      <c r="H17" s="818">
        <v>23.20</v>
      </c>
      <c r="I17" s="790">
        <v>-270141</v>
      </c>
      <c r="J17" s="821">
        <v>-261267</v>
      </c>
      <c r="K17" s="790">
        <v>-253022</v>
      </c>
      <c r="L17" s="821">
        <v>-255341</v>
      </c>
    </row>
    <row r="18" spans="1:12" ht="15.5" customHeight="1" thickBot="1">
      <c r="A18" s="1345" t="s">
        <v>639</v>
      </c>
      <c r="B18" s="1345"/>
      <c r="C18" s="1345"/>
      <c r="D18" s="1345"/>
      <c r="E18" s="1345"/>
      <c r="F18" s="708"/>
      <c r="G18" s="708"/>
      <c r="H18" s="992"/>
      <c r="I18" s="982">
        <v>977747</v>
      </c>
      <c r="J18" s="983">
        <v>917252</v>
      </c>
      <c r="K18" s="982">
        <v>908533</v>
      </c>
      <c r="L18" s="983">
        <v>912957</v>
      </c>
    </row>
    <row r="19" spans="1:12" ht="15.5" customHeight="1">
      <c r="A19" s="1325" t="s">
        <v>638</v>
      </c>
      <c r="B19" s="1325"/>
      <c r="C19" s="1325"/>
      <c r="D19" s="653"/>
      <c r="E19" s="653"/>
      <c r="F19" s="22"/>
      <c r="G19" s="22"/>
      <c r="H19" s="622"/>
      <c r="I19" s="790"/>
      <c r="J19" s="821"/>
      <c r="K19" s="790"/>
      <c r="L19" s="821"/>
    </row>
    <row r="20" spans="1:12" ht="14.5">
      <c r="A20" s="1305" t="s">
        <v>637</v>
      </c>
      <c r="B20" s="1305"/>
      <c r="C20" s="1305"/>
      <c r="D20" s="652"/>
      <c r="E20" s="22"/>
      <c r="F20" s="22"/>
      <c r="G20" s="22"/>
      <c r="H20" s="622"/>
      <c r="I20" s="790">
        <v>32847</v>
      </c>
      <c r="J20" s="821">
        <v>20400</v>
      </c>
      <c r="K20" s="790">
        <v>0</v>
      </c>
      <c r="L20" s="821">
        <v>0</v>
      </c>
    </row>
    <row r="21" spans="1:12" ht="14.5">
      <c r="A21" s="1305" t="s">
        <v>636</v>
      </c>
      <c r="B21" s="1305"/>
      <c r="C21" s="1305"/>
      <c r="D21" s="1305"/>
      <c r="E21" s="22"/>
      <c r="F21" s="22"/>
      <c r="G21" s="22"/>
      <c r="H21" s="622"/>
      <c r="I21" s="790">
        <v>-175457</v>
      </c>
      <c r="J21" s="821">
        <v>-104253</v>
      </c>
      <c r="K21" s="823">
        <v>-140322</v>
      </c>
      <c r="L21" s="829">
        <v>-84000</v>
      </c>
    </row>
    <row r="22" spans="1:12" ht="14.5">
      <c r="A22" s="1305" t="s">
        <v>635</v>
      </c>
      <c r="B22" s="1305"/>
      <c r="C22" s="1305"/>
      <c r="D22" s="1305"/>
      <c r="E22" s="22"/>
      <c r="F22" s="22"/>
      <c r="G22" s="22"/>
      <c r="H22" s="622"/>
      <c r="I22" s="790">
        <v>0</v>
      </c>
      <c r="J22" s="821">
        <v>0</v>
      </c>
      <c r="K22" s="790">
        <v>-130000</v>
      </c>
      <c r="L22" s="821">
        <v>0</v>
      </c>
    </row>
    <row r="23" spans="1:12" ht="14.5">
      <c r="A23" s="1305" t="s">
        <v>634</v>
      </c>
      <c r="B23" s="1305"/>
      <c r="C23" s="1305"/>
      <c r="D23" s="652"/>
      <c r="E23" s="22"/>
      <c r="F23" s="22"/>
      <c r="G23" s="22"/>
      <c r="H23" s="622"/>
      <c r="I23" s="790">
        <v>0</v>
      </c>
      <c r="J23" s="821">
        <v>0</v>
      </c>
      <c r="K23" s="790">
        <v>0</v>
      </c>
      <c r="L23" s="821">
        <v>12000</v>
      </c>
    </row>
    <row r="24" spans="1:12" ht="15.5" customHeight="1">
      <c r="A24" s="1327" t="s">
        <v>633</v>
      </c>
      <c r="B24" s="1327"/>
      <c r="C24" s="22"/>
      <c r="D24" s="22"/>
      <c r="E24" s="22"/>
      <c r="F24" s="22"/>
      <c r="G24" s="22"/>
      <c r="H24" s="46"/>
      <c r="I24" s="790">
        <v>40271</v>
      </c>
      <c r="J24" s="821">
        <v>43242</v>
      </c>
      <c r="K24" s="790">
        <v>40271</v>
      </c>
      <c r="L24" s="821">
        <v>43242</v>
      </c>
    </row>
    <row r="25" spans="1:12" ht="14.5">
      <c r="A25" s="1305" t="s">
        <v>632</v>
      </c>
      <c r="B25" s="1305"/>
      <c r="C25" s="1305"/>
      <c r="D25" s="22"/>
      <c r="E25" s="22"/>
      <c r="F25" s="22"/>
      <c r="G25" s="22"/>
      <c r="H25" s="46"/>
      <c r="I25" s="984">
        <v>-20024</v>
      </c>
      <c r="J25" s="821">
        <v>-63811</v>
      </c>
      <c r="K25" s="984">
        <v>-20024</v>
      </c>
      <c r="L25" s="821">
        <v>-63811</v>
      </c>
    </row>
    <row r="26" spans="1:12" ht="14.5" customHeight="1">
      <c r="A26" s="1305" t="s">
        <v>631</v>
      </c>
      <c r="B26" s="1305"/>
      <c r="C26" s="1305"/>
      <c r="D26" s="1305"/>
      <c r="E26" s="22"/>
      <c r="F26" s="22"/>
      <c r="G26" s="22"/>
      <c r="H26" s="22"/>
      <c r="I26" s="790">
        <v>-134593</v>
      </c>
      <c r="J26" s="821">
        <v>-65638</v>
      </c>
      <c r="K26" s="823">
        <v>-134593</v>
      </c>
      <c r="L26" s="829">
        <v>-62400</v>
      </c>
    </row>
    <row r="27" spans="1:12" ht="14.5" customHeight="1">
      <c r="A27" s="1305" t="s">
        <v>630</v>
      </c>
      <c r="B27" s="1305"/>
      <c r="C27" s="1305"/>
      <c r="D27" s="1305"/>
      <c r="E27" s="22"/>
      <c r="F27" s="22"/>
      <c r="G27" s="22"/>
      <c r="H27" s="22"/>
      <c r="I27" s="883">
        <v>-38494</v>
      </c>
      <c r="J27" s="830">
        <v>-35834</v>
      </c>
      <c r="K27" s="823">
        <v>-38129</v>
      </c>
      <c r="L27" s="829">
        <v>-32446</v>
      </c>
    </row>
    <row r="28" spans="1:12 16384:16384" s="563" customFormat="1" ht="14.5" customHeight="1">
      <c r="A28" s="1305" t="s">
        <v>629</v>
      </c>
      <c r="B28" s="1305"/>
      <c r="C28" s="1305"/>
      <c r="D28" s="1305"/>
      <c r="E28" s="1305"/>
      <c r="F28" s="22"/>
      <c r="G28" s="22"/>
      <c r="H28" s="22"/>
      <c r="I28" s="883">
        <v>35</v>
      </c>
      <c r="J28" s="830">
        <v>0</v>
      </c>
      <c r="K28" s="823">
        <v>0</v>
      </c>
      <c r="L28" s="829">
        <v>0</v>
      </c>
      <c r="XFD28"/>
    </row>
    <row r="29" spans="1:12" ht="14.5">
      <c r="A29" s="1305" t="s">
        <v>628</v>
      </c>
      <c r="B29" s="1305"/>
      <c r="C29" s="1305"/>
      <c r="D29" s="1305"/>
      <c r="E29" s="1305"/>
      <c r="F29" s="1305"/>
      <c r="G29" s="1305"/>
      <c r="H29" s="1305"/>
      <c r="I29" s="790">
        <v>-9625</v>
      </c>
      <c r="J29" s="830">
        <v>0</v>
      </c>
      <c r="K29" s="823">
        <v>-9625</v>
      </c>
      <c r="L29" s="829">
        <v>0</v>
      </c>
    </row>
    <row r="30" spans="1:12" ht="143" customHeight="1" hidden="1">
      <c r="A30" s="23" t="s">
        <v>523</v>
      </c>
      <c r="B30" s="707"/>
      <c r="C30" s="49">
        <v>68748</v>
      </c>
      <c r="D30" s="650">
        <v>38505</v>
      </c>
      <c r="E30" s="49">
        <v>1926</v>
      </c>
      <c r="F30" s="633">
        <v>0</v>
      </c>
      <c r="G30" s="22"/>
      <c r="H30" s="22"/>
      <c r="I30" s="985"/>
      <c r="J30" s="836"/>
      <c r="K30" s="986"/>
      <c r="L30" s="836"/>
    </row>
    <row r="31" spans="1:12" ht="56" customHeight="1" hidden="1">
      <c r="A31" s="612" t="s">
        <v>562</v>
      </c>
      <c r="B31" s="707"/>
      <c r="C31" s="647">
        <v>-1219</v>
      </c>
      <c r="D31" s="646">
        <v>955</v>
      </c>
      <c r="E31" s="631">
        <v>0</v>
      </c>
      <c r="F31" s="630">
        <v>0</v>
      </c>
      <c r="G31" s="22"/>
      <c r="H31" s="22"/>
      <c r="I31" s="985"/>
      <c r="J31" s="836"/>
      <c r="K31" s="986"/>
      <c r="L31" s="836"/>
    </row>
    <row r="32" spans="1:12" ht="25" customHeight="1" hidden="1">
      <c r="A32" s="46" t="s">
        <v>520</v>
      </c>
      <c r="B32" s="46"/>
      <c r="C32" s="49">
        <v>67529</v>
      </c>
      <c r="D32" s="644">
        <v>39460</v>
      </c>
      <c r="E32" s="49">
        <v>1926</v>
      </c>
      <c r="F32" s="633">
        <v>0</v>
      </c>
      <c r="G32" s="22"/>
      <c r="H32" s="22"/>
      <c r="I32" s="985"/>
      <c r="J32" s="836"/>
      <c r="K32" s="986"/>
      <c r="L32" s="836"/>
    </row>
    <row r="33" spans="1:12" ht="25" customHeight="1" hidden="1">
      <c r="A33" s="46" t="s">
        <v>520</v>
      </c>
      <c r="B33" s="46"/>
      <c r="C33" s="49">
        <v>790704</v>
      </c>
      <c r="D33" s="644">
        <v>818103</v>
      </c>
      <c r="E33" s="49">
        <v>709850</v>
      </c>
      <c r="F33" s="644">
        <v>746836</v>
      </c>
      <c r="G33" s="22"/>
      <c r="H33" s="22"/>
      <c r="I33" s="985"/>
      <c r="J33" s="836"/>
      <c r="K33" s="986"/>
      <c r="L33" s="836"/>
    </row>
    <row r="34" spans="1:12" ht="14.5">
      <c r="A34" s="1320" t="s">
        <v>623</v>
      </c>
      <c r="B34" s="1320"/>
      <c r="C34" s="1320"/>
      <c r="D34" s="1320"/>
      <c r="E34" s="1320"/>
      <c r="F34" s="1320"/>
      <c r="G34" s="1320"/>
      <c r="H34" s="1320"/>
      <c r="I34" s="985">
        <v>0</v>
      </c>
      <c r="J34" s="836">
        <v>0</v>
      </c>
      <c r="K34" s="986">
        <v>0</v>
      </c>
      <c r="L34" s="836">
        <v>-75450</v>
      </c>
    </row>
    <row r="35" spans="1:12" ht="14.5" customHeight="1" thickBot="1">
      <c r="A35" s="1340" t="s">
        <v>627</v>
      </c>
      <c r="B35" s="1341"/>
      <c r="C35" s="1341"/>
      <c r="D35" s="1341"/>
      <c r="E35" s="1341"/>
      <c r="F35" s="1341"/>
      <c r="G35" s="1341"/>
      <c r="H35" s="1341"/>
      <c r="I35" s="987">
        <v>-305040</v>
      </c>
      <c r="J35" s="988">
        <v>-205894</v>
      </c>
      <c r="K35" s="989">
        <v>-432422</v>
      </c>
      <c r="L35" s="988">
        <v>-262864</v>
      </c>
    </row>
    <row r="36" spans="1:12" ht="14.5" customHeight="1">
      <c r="A36" s="1319" t="s">
        <v>626</v>
      </c>
      <c r="B36" s="1319"/>
      <c r="C36" s="1319"/>
      <c r="D36" s="1319"/>
      <c r="E36" s="1319"/>
      <c r="F36" s="1319"/>
      <c r="G36" s="1319"/>
      <c r="H36" s="1319"/>
      <c r="I36" s="986"/>
      <c r="J36" s="836"/>
      <c r="K36" s="986"/>
      <c r="L36" s="836"/>
    </row>
    <row r="37" spans="1:12" ht="14.5" customHeight="1">
      <c r="A37" s="1305" t="s">
        <v>625</v>
      </c>
      <c r="B37" s="1305"/>
      <c r="C37" s="46"/>
      <c r="D37" s="46"/>
      <c r="E37" s="46"/>
      <c r="F37" s="46"/>
      <c r="G37" s="46"/>
      <c r="H37" s="46"/>
      <c r="I37" s="837">
        <v>-73055</v>
      </c>
      <c r="J37" s="836">
        <v>-70877</v>
      </c>
      <c r="K37" s="837">
        <v>-73055</v>
      </c>
      <c r="L37" s="836">
        <v>-70877</v>
      </c>
    </row>
    <row r="38" spans="1:12" ht="14.5" customHeight="1">
      <c r="A38" s="1305" t="s">
        <v>624</v>
      </c>
      <c r="B38" s="1305"/>
      <c r="C38" s="1305"/>
      <c r="D38" s="46"/>
      <c r="E38" s="46"/>
      <c r="F38" s="46"/>
      <c r="G38" s="46"/>
      <c r="H38" s="46"/>
      <c r="I38" s="837">
        <v>9267</v>
      </c>
      <c r="J38" s="836">
        <v>10571</v>
      </c>
      <c r="K38" s="837">
        <v>9267</v>
      </c>
      <c r="L38" s="836">
        <v>10571</v>
      </c>
    </row>
    <row r="39" spans="1:12" ht="14.5" customHeight="1">
      <c r="A39" s="1305" t="s">
        <v>623</v>
      </c>
      <c r="B39" s="1305"/>
      <c r="C39" s="1305"/>
      <c r="D39" s="1305"/>
      <c r="E39" s="46"/>
      <c r="F39" s="46"/>
      <c r="G39" s="46"/>
      <c r="H39" s="46"/>
      <c r="I39" s="837">
        <v>0</v>
      </c>
      <c r="J39" s="836">
        <v>-75450</v>
      </c>
      <c r="K39" s="837">
        <v>0</v>
      </c>
      <c r="L39" s="836">
        <v>0</v>
      </c>
    </row>
    <row r="40" spans="1:12" ht="14.5" customHeight="1">
      <c r="A40" s="23" t="s">
        <v>622</v>
      </c>
      <c r="B40" s="46"/>
      <c r="C40" s="46"/>
      <c r="D40" s="46"/>
      <c r="E40" s="46"/>
      <c r="F40" s="46"/>
      <c r="G40" s="46"/>
      <c r="H40" s="46"/>
      <c r="I40" s="837">
        <v>-62435</v>
      </c>
      <c r="J40" s="836">
        <v>-41113</v>
      </c>
      <c r="K40" s="837">
        <v>-59617</v>
      </c>
      <c r="L40" s="836">
        <v>-38495</v>
      </c>
    </row>
    <row r="41" spans="1:12" ht="14.5" customHeight="1">
      <c r="A41" s="23" t="s">
        <v>621</v>
      </c>
      <c r="B41" s="46"/>
      <c r="C41" s="46"/>
      <c r="D41" s="46"/>
      <c r="E41" s="46"/>
      <c r="F41" s="46"/>
      <c r="G41" s="46"/>
      <c r="H41" s="46"/>
      <c r="I41" s="837">
        <v>-719619</v>
      </c>
      <c r="J41" s="836">
        <v>-612785</v>
      </c>
      <c r="K41" s="837">
        <v>-737806</v>
      </c>
      <c r="L41" s="836">
        <v>-625225</v>
      </c>
    </row>
    <row r="42" spans="1:12" ht="14.5" customHeight="1" thickBot="1">
      <c r="A42" s="1340" t="s">
        <v>620</v>
      </c>
      <c r="B42" s="1340"/>
      <c r="C42" s="1340"/>
      <c r="D42" s="706"/>
      <c r="E42" s="706"/>
      <c r="F42" s="706"/>
      <c r="G42" s="706"/>
      <c r="H42" s="706"/>
      <c r="I42" s="989">
        <v>-845842</v>
      </c>
      <c r="J42" s="988">
        <v>-789654</v>
      </c>
      <c r="K42" s="989">
        <v>-861211</v>
      </c>
      <c r="L42" s="988">
        <v>-727026</v>
      </c>
    </row>
    <row r="43" spans="1:12" ht="14.5" customHeight="1">
      <c r="A43" s="1305" t="s">
        <v>619</v>
      </c>
      <c r="B43" s="1305"/>
      <c r="C43" s="1305"/>
      <c r="D43" s="1305"/>
      <c r="E43" s="46"/>
      <c r="F43" s="46"/>
      <c r="G43" s="46"/>
      <c r="H43" s="46"/>
      <c r="I43" s="837">
        <v>-173135</v>
      </c>
      <c r="J43" s="836">
        <v>-78296</v>
      </c>
      <c r="K43" s="837">
        <v>-385100</v>
      </c>
      <c r="L43" s="836">
        <v>-76933</v>
      </c>
    </row>
    <row r="44" spans="1:12" ht="14.5" customHeight="1">
      <c r="A44" s="1305" t="s">
        <v>618</v>
      </c>
      <c r="B44" s="1305"/>
      <c r="C44" s="1305"/>
      <c r="D44" s="1305"/>
      <c r="E44" s="46"/>
      <c r="F44" s="46"/>
      <c r="G44" s="46"/>
      <c r="H44" s="46"/>
      <c r="I44" s="837">
        <v>2393002</v>
      </c>
      <c r="J44" s="836">
        <v>2459212</v>
      </c>
      <c r="K44" s="837">
        <v>1981984</v>
      </c>
      <c r="L44" s="836">
        <v>2046831</v>
      </c>
    </row>
    <row r="45" spans="1:12" ht="14.5" customHeight="1">
      <c r="A45" s="1305" t="s">
        <v>617</v>
      </c>
      <c r="B45" s="1305"/>
      <c r="C45" s="1305"/>
      <c r="D45" s="1305"/>
      <c r="E45" s="1305"/>
      <c r="F45" s="46"/>
      <c r="G45" s="46"/>
      <c r="H45" s="46"/>
      <c r="I45" s="837">
        <v>3294</v>
      </c>
      <c r="J45" s="836">
        <v>12086</v>
      </c>
      <c r="K45" s="837">
        <v>3294</v>
      </c>
      <c r="L45" s="836">
        <v>12086</v>
      </c>
    </row>
    <row r="46" spans="1:12" ht="14.5" customHeight="1" thickBot="1">
      <c r="A46" s="1340" t="s">
        <v>616</v>
      </c>
      <c r="B46" s="1340"/>
      <c r="C46" s="1340"/>
      <c r="D46" s="1340"/>
      <c r="E46" s="1340"/>
      <c r="F46" s="706"/>
      <c r="G46" s="706"/>
      <c r="H46" s="993">
        <v>17</v>
      </c>
      <c r="I46" s="990">
        <v>2223161</v>
      </c>
      <c r="J46" s="988">
        <v>2393002</v>
      </c>
      <c r="K46" s="990">
        <v>1600178</v>
      </c>
      <c r="L46" s="988">
        <v>1981984</v>
      </c>
    </row>
    <row r="47" spans="1:11" ht="14.5" thickTop="1">
      <c r="A47" s="602"/>
      <c r="B47" s="602"/>
      <c r="C47" s="602"/>
      <c r="D47" s="602"/>
      <c r="E47" s="602"/>
      <c r="F47" s="602"/>
      <c r="G47" s="602"/>
      <c r="H47" s="602"/>
      <c r="I47"/>
      <c r="K47"/>
    </row>
    <row r="48" spans="1:11" ht="14.5">
      <c r="A48" s="602"/>
      <c r="B48" s="602"/>
      <c r="C48" s="602"/>
      <c r="D48" s="602"/>
      <c r="E48" s="602"/>
      <c r="F48" s="602"/>
      <c r="G48" s="602"/>
      <c r="H48" s="602"/>
      <c r="I48"/>
      <c r="K48"/>
    </row>
    <row r="49" spans="1:11" ht="14.5">
      <c r="A49" s="1316"/>
      <c r="B49" s="1316"/>
      <c r="C49" s="1316"/>
      <c r="D49" s="1316"/>
      <c r="E49" s="1316"/>
      <c r="F49" s="1316"/>
      <c r="G49" s="1316"/>
      <c r="H49" s="1316"/>
      <c r="I49"/>
      <c r="K49"/>
    </row>
    <row r="50" ht="14.5" customHeight="1" hidden="1"/>
  </sheetData>
  <mergeCells count="30">
    <mergeCell ref="A26:D26"/>
    <mergeCell ref="I9:J9"/>
    <mergeCell ref="K9:L9"/>
    <mergeCell ref="A13:B13"/>
    <mergeCell ref="A15:C15"/>
    <mergeCell ref="A12:D12"/>
    <mergeCell ref="A16:G16"/>
    <mergeCell ref="A18:E18"/>
    <mergeCell ref="A20:C20"/>
    <mergeCell ref="A21:D21"/>
    <mergeCell ref="A22:D22"/>
    <mergeCell ref="A19:C19"/>
    <mergeCell ref="A23:C23"/>
    <mergeCell ref="A24:B24"/>
    <mergeCell ref="A25:C25"/>
    <mergeCell ref="A49:H49"/>
    <mergeCell ref="A37:B37"/>
    <mergeCell ref="A38:C38"/>
    <mergeCell ref="A39:D39"/>
    <mergeCell ref="A42:C42"/>
    <mergeCell ref="A43:D43"/>
    <mergeCell ref="A44:D44"/>
    <mergeCell ref="A45:E45"/>
    <mergeCell ref="A46:E46"/>
    <mergeCell ref="A27:D27"/>
    <mergeCell ref="A29:H29"/>
    <mergeCell ref="A34:H34"/>
    <mergeCell ref="A35:H35"/>
    <mergeCell ref="A36:H36"/>
    <mergeCell ref="A28:E28"/>
  </mergeCells>
  <pageMargins left="0.7" right="0.7" top="0.75" bottom="0.75" header="0.3" footer="0.3"/>
  <pageSetup orientation="portrait" paperSize="9" r:id="rId2"/>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251E3C0-F96F-44CE-8DA1-30F881EDC733}">
  <sheetPr>
    <tabColor rgb="FF00CCCC"/>
  </sheetPr>
  <dimension ref="A1"/>
  <sheetViews>
    <sheetView showGridLines="0" zoomScale="110" zoomScaleNormal="11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6A8D58B-FED2-4B7A-8FF8-9F273AAFA542}">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83CB01A-A26B-457B-9E30-61F7A426A4DC}">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50CF965-8BDE-49F7-930B-760E18AE0B5B}">
  <sheetPr>
    <tabColor rgb="FF00CCCC"/>
  </sheetPr>
  <dimension ref="A1"/>
  <sheetViews>
    <sheetView showGridLines="0" zoomScale="90" zoomScaleNormal="90" workbookViewId="0" topLeftCell="A7">
      <selection pane="topLeft" activeCell="A28" sqref="A28:XFD28"/>
    </sheetView>
  </sheetViews>
  <sheetFormatPr defaultColWidth="0" defaultRowHeight="14.5" customHeight="1" zeroHeight="1"/>
  <cols>
    <col min="1" max="11" width="8.857142857142858" customWidth="1"/>
    <col min="12" max="12" width="10.428571428571429"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orientation="portrait" paperSize="9"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DCA58AD-E811-4062-A69C-1EA068A96263}">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14E0D5-60B5-405D-B7D4-23E82297894A}">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BE244A7-A25D-4F85-8593-AE6AF3BB57C6}">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50CC2FE-27F4-4146-AC9F-373401D1362F}">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087CED8-FDB2-4476-B550-0BBC3AE5EF54}">
  <sheetPr>
    <tabColor rgb="FF00CCCC"/>
  </sheetPr>
  <dimension ref="A1"/>
  <sheetViews>
    <sheetView showGridLines="0" workbookViewId="0" topLeftCell="A1">
      <selection pane="topLeft" activeCell="J1" sqref="J1:J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E4FB8D-E663-471B-B7E2-CF3C33E645AA}">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3BB2539-3C18-4CDE-AF56-3C8DC826E797}">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5060930-CEFA-4BE2-AB9E-C503ADF76153}">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4C5A6C9-440E-4197-8ABD-734C074C4E5B}">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6EB33A0-2368-4F68-8930-13D5796A819C}">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1CF0234-B0C6-4D5B-860C-D4A20EC27C95}">
  <sheetPr>
    <tabColor rgb="FF00CCCC"/>
  </sheetPr>
  <dimension ref="A1"/>
  <sheetViews>
    <sheetView showGridLines="0" workbookViewId="0" topLeftCell="A1">
      <selection pane="topLeft" activeCell="L24" sqref="L24"/>
    </sheetView>
  </sheetViews>
  <sheetFormatPr defaultColWidth="0" defaultRowHeight="14.5" customHeight="1" zeroHeight="1"/>
  <cols>
    <col min="1" max="11" width="8.857142857142858" customWidth="1"/>
    <col min="12" max="12" width="9.857142857142858" customWidth="1"/>
    <col min="13" max="14" width="8.857142857142858" hidden="1" customWidth="1"/>
    <col min="15" max="16384" width="8.857142857142858" hidden="1"/>
  </cols>
  <sheetData>
    <row r="1" s="0" customFormat="1" ht="14.5"/>
    <row r="2" s="0" customFormat="1" ht="14.5"/>
    <row r="3" s="0" customFormat="1" ht="14.5"/>
    <row r="4" s="0" customFormat="1" ht="14.5"/>
    <row r="5" s="0" customFormat="1" ht="14.5"/>
    <row r="6" s="0" customFormat="1" ht="14.5"/>
    <row r="7" s="0" customFormat="1" ht="14.5"/>
    <row r="8" s="0" customFormat="1" ht="14.5"/>
    <row r="9" s="0" customFormat="1" ht="14.5"/>
    <row r="10" s="0" customFormat="1" ht="14.5"/>
    <row r="11" s="0" customFormat="1" ht="14.5"/>
    <row r="12" s="0" customFormat="1" ht="14.5"/>
    <row r="13" s="0" customFormat="1" ht="14.5"/>
    <row r="14" s="0" customFormat="1" ht="14.5"/>
    <row r="15" s="0" customFormat="1" ht="14.5"/>
    <row r="16" s="0" customFormat="1"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699921E-AD01-408B-BFEB-30FC24172DBA}">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CDB9353-AA5F-4411-BE38-92B9D2785A80}">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2E546F1-987A-412F-9428-98063D7AF9E5}">
  <sheetPr>
    <tabColor rgb="FF00CCCC"/>
  </sheetPr>
  <dimension ref="A1"/>
  <sheetViews>
    <sheetView showGridLines="0" workbookViewId="0" topLeftCell="A1"/>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CCE9F20-12F2-49BA-93A5-94696CB54A61}">
  <sheetPr>
    <tabColor rgb="FF00CCCC"/>
  </sheetPr>
  <dimension ref="A10:D15"/>
  <sheetViews>
    <sheetView showGridLines="0" workbookViewId="0" topLeftCell="A1">
      <selection pane="topLeft" activeCell="J1" sqref="J1:J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A733E03-8EA2-46E1-A2D4-823FD3780987}">
  <sheetPr>
    <tabColor rgb="FF00CCCC"/>
  </sheetPr>
  <dimension ref="A10:D15"/>
  <sheetViews>
    <sheetView showGridLines="0" workbookViewId="0" topLeftCell="A1">
      <selection pane="topLeft" activeCell="J1" sqref="J1:J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A5A936-81CD-4CDE-8CE8-B7BA9FE0E786}">
  <sheetPr>
    <tabColor rgb="FF00CCCC"/>
  </sheetPr>
  <dimension ref="A10:D15"/>
  <sheetViews>
    <sheetView showGridLines="0" workbookViewId="0" topLeftCell="A1">
      <selection pane="topLeft" activeCell="J1" sqref="J1:J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1A5E3A0-14E6-4E4A-85AB-30CD95918959}">
  <sheetPr>
    <tabColor rgb="FF00CCCC"/>
  </sheetPr>
  <dimension ref="A10:D15"/>
  <sheetViews>
    <sheetView showGridLines="0" workbookViewId="0" topLeftCell="A1">
      <selection pane="topLeft" activeCell="J1" sqref="J1:J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B763221-B05A-406E-B976-57227F6A5930}">
  <sheetPr>
    <tabColor rgb="FFFFFF00"/>
  </sheetPr>
  <dimension ref="A5:M62"/>
  <sheetViews>
    <sheetView showGridLines="0" workbookViewId="0" topLeftCell="A1">
      <selection pane="topLeft" activeCell="I26" sqref="I26"/>
    </sheetView>
  </sheetViews>
  <sheetFormatPr defaultColWidth="8.814285714285713" defaultRowHeight="0" customHeight="1" zeroHeight="1"/>
  <cols>
    <col min="1" max="1" width="6.571428571428571" style="734" customWidth="1"/>
    <col min="2" max="2" width="8.857142857142858" style="61" customWidth="1"/>
    <col min="3" max="9" width="8.857142857142858" style="18" customWidth="1"/>
    <col min="10" max="10" width="9.428571428571429" style="18" bestFit="1" customWidth="1"/>
    <col min="11" max="11" width="8.857142857142858" style="18" customWidth="1"/>
    <col min="12" max="12" width="9.428571428571429" style="18" bestFit="1" customWidth="1"/>
    <col min="13" max="13" width="8.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856"/>
      <c r="J5" s="1304" t="s">
        <v>0</v>
      </c>
      <c r="K5" s="1304"/>
      <c r="L5" s="1304" t="s">
        <v>1</v>
      </c>
      <c r="M5" s="1304"/>
    </row>
    <row r="6" spans="2:13" ht="14.5" thickTop="1">
      <c r="B6" s="62"/>
      <c r="I6" s="856"/>
      <c r="J6" s="817">
        <v>2022</v>
      </c>
      <c r="K6" s="818">
        <v>2021</v>
      </c>
      <c r="L6" s="817">
        <v>2022</v>
      </c>
      <c r="M6" s="818">
        <v>2021</v>
      </c>
    </row>
    <row r="7" spans="2:13" ht="14.5" thickBot="1">
      <c r="B7" s="63"/>
      <c r="C7" s="21"/>
      <c r="D7" s="21"/>
      <c r="E7" s="21"/>
      <c r="F7" s="21"/>
      <c r="G7" s="21"/>
      <c r="H7" s="21"/>
      <c r="I7" s="820" t="s">
        <v>401</v>
      </c>
      <c r="J7" s="819" t="s">
        <v>2</v>
      </c>
      <c r="K7" s="820" t="s">
        <v>2</v>
      </c>
      <c r="L7" s="819" t="s">
        <v>2</v>
      </c>
      <c r="M7" s="820" t="s">
        <v>2</v>
      </c>
    </row>
    <row r="8" spans="1:13" ht="14.5" thickTop="1">
      <c r="A8" s="761" t="s">
        <v>671</v>
      </c>
      <c r="B8" s="1347" t="s">
        <v>670</v>
      </c>
      <c r="C8" s="1347"/>
      <c r="D8" s="1347"/>
      <c r="E8" s="1347"/>
      <c r="F8" s="1347"/>
      <c r="G8" s="1347"/>
      <c r="H8" s="22"/>
      <c r="I8" s="851"/>
      <c r="J8" s="790"/>
      <c r="K8" s="821"/>
      <c r="L8" s="790"/>
      <c r="M8" s="821"/>
    </row>
    <row r="9" spans="1:13" ht="14">
      <c r="A9" s="761" t="s">
        <v>669</v>
      </c>
      <c r="B9" s="1348" t="s">
        <v>668</v>
      </c>
      <c r="C9" s="1348"/>
      <c r="D9" s="1348"/>
      <c r="E9" s="1348"/>
      <c r="F9" s="1348"/>
      <c r="G9" s="1348"/>
      <c r="H9" s="1348"/>
      <c r="I9" s="851"/>
      <c r="J9" s="861"/>
      <c r="K9" s="821"/>
      <c r="L9" s="861"/>
      <c r="M9" s="821"/>
    </row>
    <row r="10" spans="2:13" ht="14.5" customHeight="1">
      <c r="B10" s="1327" t="s">
        <v>667</v>
      </c>
      <c r="C10" s="1327"/>
      <c r="D10" s="1327"/>
      <c r="E10" s="72"/>
      <c r="F10" s="72"/>
      <c r="G10" s="72"/>
      <c r="H10" s="22"/>
      <c r="I10" s="851"/>
      <c r="J10" s="861"/>
      <c r="K10" s="821"/>
      <c r="L10" s="861"/>
      <c r="M10" s="821"/>
    </row>
    <row r="11" spans="2:13" ht="14" customHeight="1">
      <c r="B11" s="1327" t="s">
        <v>666</v>
      </c>
      <c r="C11" s="1327"/>
      <c r="D11" s="1327"/>
      <c r="E11" s="1327"/>
      <c r="F11" s="1327"/>
      <c r="G11" s="72"/>
      <c r="H11" s="22"/>
      <c r="I11" s="851"/>
      <c r="J11" s="861">
        <v>9627</v>
      </c>
      <c r="K11" s="821">
        <v>7569</v>
      </c>
      <c r="L11" s="861">
        <v>9627</v>
      </c>
      <c r="M11" s="821">
        <v>7569</v>
      </c>
    </row>
    <row r="12" spans="2:13" ht="14.5" customHeight="1">
      <c r="B12" s="1327" t="s">
        <v>665</v>
      </c>
      <c r="C12" s="1327"/>
      <c r="D12" s="1327"/>
      <c r="E12" s="72"/>
      <c r="F12" s="72"/>
      <c r="G12" s="72"/>
      <c r="H12" s="22"/>
      <c r="I12" s="851"/>
      <c r="J12" s="861">
        <v>33073</v>
      </c>
      <c r="K12" s="821">
        <v>28251</v>
      </c>
      <c r="L12" s="861">
        <v>33073</v>
      </c>
      <c r="M12" s="821">
        <v>28251</v>
      </c>
    </row>
    <row r="13" spans="2:13" ht="14">
      <c r="B13" s="1327" t="s">
        <v>664</v>
      </c>
      <c r="C13" s="1327"/>
      <c r="D13" s="1327"/>
      <c r="E13" s="75"/>
      <c r="F13" s="75"/>
      <c r="G13" s="75"/>
      <c r="H13" s="636"/>
      <c r="I13" s="991"/>
      <c r="J13" s="861">
        <v>102917</v>
      </c>
      <c r="K13" s="821">
        <v>97402</v>
      </c>
      <c r="L13" s="861">
        <v>102917</v>
      </c>
      <c r="M13" s="821">
        <v>97402</v>
      </c>
    </row>
    <row r="14" spans="2:13" ht="14">
      <c r="B14" s="1327" t="s">
        <v>663</v>
      </c>
      <c r="C14" s="1327"/>
      <c r="D14" s="1327"/>
      <c r="E14" s="72"/>
      <c r="F14" s="72"/>
      <c r="G14" s="72"/>
      <c r="H14" s="22"/>
      <c r="I14" s="851"/>
      <c r="J14" s="861">
        <v>7281</v>
      </c>
      <c r="K14" s="821">
        <v>6105</v>
      </c>
      <c r="L14" s="861">
        <v>7281</v>
      </c>
      <c r="M14" s="821">
        <v>6105</v>
      </c>
    </row>
    <row r="15" spans="2:13" ht="14">
      <c r="B15" s="1327" t="s">
        <v>662</v>
      </c>
      <c r="C15" s="1327"/>
      <c r="D15" s="1327"/>
      <c r="E15" s="72"/>
      <c r="F15" s="72"/>
      <c r="G15" s="72"/>
      <c r="H15" s="22"/>
      <c r="I15" s="851"/>
      <c r="J15" s="861">
        <v>41294</v>
      </c>
      <c r="K15" s="821">
        <v>41389</v>
      </c>
      <c r="L15" s="861">
        <v>41294</v>
      </c>
      <c r="M15" s="821">
        <v>41389</v>
      </c>
    </row>
    <row r="16" spans="2:13" ht="14.5" customHeight="1">
      <c r="B16" s="1327" t="s">
        <v>661</v>
      </c>
      <c r="C16" s="1327"/>
      <c r="D16" s="1327"/>
      <c r="E16" s="72"/>
      <c r="F16" s="72"/>
      <c r="G16" s="72"/>
      <c r="H16" s="22"/>
      <c r="I16" s="851"/>
      <c r="J16" s="861">
        <v>163344</v>
      </c>
      <c r="K16" s="821">
        <v>149853</v>
      </c>
      <c r="L16" s="861">
        <v>163344</v>
      </c>
      <c r="M16" s="821">
        <v>149853</v>
      </c>
    </row>
    <row r="17" spans="2:13" ht="14">
      <c r="B17" s="1327" t="s">
        <v>660</v>
      </c>
      <c r="C17" s="1327"/>
      <c r="D17" s="1327"/>
      <c r="E17" s="76"/>
      <c r="F17" s="72"/>
      <c r="G17" s="72"/>
      <c r="H17" s="22"/>
      <c r="I17" s="851"/>
      <c r="J17" s="861">
        <v>479148</v>
      </c>
      <c r="K17" s="821">
        <v>488924</v>
      </c>
      <c r="L17" s="861">
        <v>479148</v>
      </c>
      <c r="M17" s="829">
        <v>488924</v>
      </c>
    </row>
    <row r="18" spans="2:13" ht="14">
      <c r="B18" s="1327" t="s">
        <v>659</v>
      </c>
      <c r="C18" s="1327"/>
      <c r="D18" s="1327"/>
      <c r="E18" s="75"/>
      <c r="F18" s="72"/>
      <c r="G18" s="72"/>
      <c r="H18" s="22"/>
      <c r="I18" s="851"/>
      <c r="J18" s="861">
        <v>72864</v>
      </c>
      <c r="K18" s="821">
        <v>63660</v>
      </c>
      <c r="L18" s="861">
        <v>75833</v>
      </c>
      <c r="M18" s="821">
        <v>65519</v>
      </c>
    </row>
    <row r="19" spans="2:13" ht="14">
      <c r="B19" s="1327" t="s">
        <v>658</v>
      </c>
      <c r="C19" s="1327"/>
      <c r="D19" s="1327"/>
      <c r="E19" s="72"/>
      <c r="F19" s="72"/>
      <c r="G19" s="72"/>
      <c r="H19" s="22"/>
      <c r="I19" s="851"/>
      <c r="J19" s="861">
        <v>157515</v>
      </c>
      <c r="K19" s="821">
        <v>152814</v>
      </c>
      <c r="L19" s="861">
        <v>157515</v>
      </c>
      <c r="M19" s="821">
        <v>152814</v>
      </c>
    </row>
    <row r="20" spans="2:13" ht="14">
      <c r="B20" s="1327" t="s">
        <v>657</v>
      </c>
      <c r="C20" s="1327"/>
      <c r="D20" s="1327"/>
      <c r="E20" s="72"/>
      <c r="F20" s="72"/>
      <c r="G20" s="72"/>
      <c r="H20" s="22"/>
      <c r="I20" s="991"/>
      <c r="J20" s="861">
        <v>159059</v>
      </c>
      <c r="K20" s="821">
        <v>124622</v>
      </c>
      <c r="L20" s="861">
        <v>0</v>
      </c>
      <c r="M20" s="821">
        <v>0</v>
      </c>
    </row>
    <row r="21" spans="2:13" ht="14">
      <c r="B21" s="1327" t="s">
        <v>656</v>
      </c>
      <c r="C21" s="1327"/>
      <c r="D21" s="1327"/>
      <c r="E21" s="1327"/>
      <c r="F21" s="72"/>
      <c r="G21" s="72"/>
      <c r="H21" s="22"/>
      <c r="I21" s="991"/>
      <c r="J21" s="861">
        <v>277</v>
      </c>
      <c r="K21" s="821">
        <v>0</v>
      </c>
      <c r="L21" s="861">
        <v>0</v>
      </c>
      <c r="M21" s="821">
        <v>0</v>
      </c>
    </row>
    <row r="22" spans="2:13" ht="14">
      <c r="B22" s="1327" t="s">
        <v>655</v>
      </c>
      <c r="C22" s="1327"/>
      <c r="D22" s="1327"/>
      <c r="E22" s="1327"/>
      <c r="F22" s="1327"/>
      <c r="G22" s="1327"/>
      <c r="H22" s="22"/>
      <c r="I22" s="991"/>
      <c r="J22" s="861"/>
      <c r="K22" s="821"/>
      <c r="L22" s="861"/>
      <c r="M22" s="821"/>
    </row>
    <row r="23" spans="2:13" ht="14">
      <c r="B23" s="1327" t="s">
        <v>654</v>
      </c>
      <c r="C23" s="1327"/>
      <c r="D23" s="1327"/>
      <c r="E23" s="1327"/>
      <c r="F23" s="72"/>
      <c r="G23" s="72"/>
      <c r="H23" s="22"/>
      <c r="I23" s="991"/>
      <c r="J23" s="861">
        <v>437696</v>
      </c>
      <c r="K23" s="821">
        <v>423060</v>
      </c>
      <c r="L23" s="861">
        <v>437696</v>
      </c>
      <c r="M23" s="821">
        <v>423060</v>
      </c>
    </row>
    <row r="24" spans="2:13" ht="14">
      <c r="B24" s="1327" t="s">
        <v>653</v>
      </c>
      <c r="C24" s="1327"/>
      <c r="D24" s="1327"/>
      <c r="E24" s="72"/>
      <c r="F24" s="72"/>
      <c r="G24" s="72"/>
      <c r="H24" s="22"/>
      <c r="I24" s="991"/>
      <c r="J24" s="861">
        <v>351366</v>
      </c>
      <c r="K24" s="821">
        <v>350589</v>
      </c>
      <c r="L24" s="861">
        <v>351366</v>
      </c>
      <c r="M24" s="821">
        <v>350589</v>
      </c>
    </row>
    <row r="25" spans="2:13" ht="14">
      <c r="B25" s="1327" t="s">
        <v>652</v>
      </c>
      <c r="C25" s="1327"/>
      <c r="D25" s="1327"/>
      <c r="E25" s="1327"/>
      <c r="F25" s="72"/>
      <c r="G25" s="72"/>
      <c r="H25" s="22"/>
      <c r="I25" s="991"/>
      <c r="J25" s="861">
        <v>95234</v>
      </c>
      <c r="K25" s="821">
        <v>80751</v>
      </c>
      <c r="L25" s="861">
        <v>135223</v>
      </c>
      <c r="M25" s="821">
        <v>126911</v>
      </c>
    </row>
    <row r="26" spans="2:13" ht="14">
      <c r="B26" s="1327" t="s">
        <v>651</v>
      </c>
      <c r="C26" s="1327"/>
      <c r="D26" s="1327"/>
      <c r="E26" s="1327"/>
      <c r="F26" s="72"/>
      <c r="G26" s="72"/>
      <c r="H26" s="22"/>
      <c r="I26" s="991"/>
      <c r="J26" s="861"/>
      <c r="K26" s="821"/>
      <c r="L26" s="861"/>
      <c r="M26" s="821"/>
    </row>
    <row r="27" spans="2:13" ht="14">
      <c r="B27" s="64" t="s">
        <v>650</v>
      </c>
      <c r="C27" s="64"/>
      <c r="D27" s="64"/>
      <c r="E27" s="64"/>
      <c r="F27" s="72"/>
      <c r="G27" s="72"/>
      <c r="H27" s="22"/>
      <c r="I27" s="991"/>
      <c r="J27" s="861">
        <v>68499</v>
      </c>
      <c r="K27" s="821">
        <v>56901</v>
      </c>
      <c r="L27" s="861">
        <v>68499</v>
      </c>
      <c r="M27" s="821">
        <v>56901</v>
      </c>
    </row>
    <row r="28" spans="2:13" ht="14">
      <c r="B28" s="1327" t="s">
        <v>649</v>
      </c>
      <c r="C28" s="1327"/>
      <c r="D28" s="1327"/>
      <c r="E28" s="64"/>
      <c r="F28" s="72"/>
      <c r="G28" s="72"/>
      <c r="H28" s="22"/>
      <c r="I28" s="991"/>
      <c r="J28" s="861">
        <v>319508</v>
      </c>
      <c r="K28" s="821">
        <v>293073</v>
      </c>
      <c r="L28" s="861">
        <v>319508</v>
      </c>
      <c r="M28" s="821">
        <v>293073</v>
      </c>
    </row>
    <row r="29" spans="2:13" ht="14.5" customHeight="1">
      <c r="B29" s="1336" t="s">
        <v>648</v>
      </c>
      <c r="C29" s="1336"/>
      <c r="D29" s="1336"/>
      <c r="E29" s="1336"/>
      <c r="F29" s="1336"/>
      <c r="G29" s="1336"/>
      <c r="H29" s="1336"/>
      <c r="I29" s="994"/>
      <c r="J29" s="828">
        <v>2498702</v>
      </c>
      <c r="K29" s="826">
        <v>2364964</v>
      </c>
      <c r="L29" s="828">
        <v>2382324</v>
      </c>
      <c r="M29" s="826">
        <v>2288360</v>
      </c>
    </row>
    <row r="30" spans="2:13" ht="14.5" customHeight="1">
      <c r="B30" s="1346" t="s">
        <v>647</v>
      </c>
      <c r="C30" s="1346"/>
      <c r="D30" s="1346"/>
      <c r="E30" s="1346"/>
      <c r="F30" s="55"/>
      <c r="G30" s="55"/>
      <c r="H30" s="55"/>
      <c r="I30" s="991"/>
      <c r="J30" s="861">
        <v>132854</v>
      </c>
      <c r="K30" s="821">
        <v>134572</v>
      </c>
      <c r="L30" s="861">
        <v>132854</v>
      </c>
      <c r="M30" s="821">
        <v>134572</v>
      </c>
    </row>
    <row r="31" spans="2:13" ht="14.5" customHeight="1" thickBot="1">
      <c r="B31" s="1346" t="s">
        <v>646</v>
      </c>
      <c r="C31" s="1346"/>
      <c r="D31" s="1346"/>
      <c r="E31" s="1346"/>
      <c r="F31" s="55"/>
      <c r="G31" s="55"/>
      <c r="H31" s="55"/>
      <c r="I31" s="991"/>
      <c r="J31" s="995">
        <v>18422</v>
      </c>
      <c r="K31" s="821">
        <v>17932</v>
      </c>
      <c r="L31" s="995">
        <v>18422</v>
      </c>
      <c r="M31" s="821">
        <v>17932</v>
      </c>
    </row>
    <row r="32" spans="2:13" ht="14.5" customHeight="1" thickTop="1" thickBot="1">
      <c r="B32" s="661"/>
      <c r="C32" s="661"/>
      <c r="D32" s="661"/>
      <c r="E32" s="661"/>
      <c r="F32" s="130"/>
      <c r="G32" s="130"/>
      <c r="H32" s="130"/>
      <c r="I32" s="852"/>
      <c r="J32" s="996">
        <v>2649979</v>
      </c>
      <c r="K32" s="822">
        <v>2517467</v>
      </c>
      <c r="L32" s="996">
        <v>2533600</v>
      </c>
      <c r="M32" s="822">
        <v>2440864</v>
      </c>
    </row>
    <row r="33" spans="2:13" ht="14.5" customHeight="1" thickTop="1">
      <c r="B33" s="1208" t="s">
        <v>645</v>
      </c>
      <c r="C33" s="64"/>
      <c r="D33" s="64"/>
      <c r="E33" s="64"/>
      <c r="F33" s="55"/>
      <c r="G33" s="55"/>
      <c r="H33" s="55"/>
      <c r="I33" s="46"/>
      <c r="J33" s="50"/>
      <c r="K33" s="47"/>
      <c r="L33" s="50"/>
      <c r="M33" s="47"/>
    </row>
    <row r="34" spans="2:13" ht="14">
      <c r="B34" s="1208" t="s">
        <v>1060</v>
      </c>
      <c r="C34" s="64"/>
      <c r="D34" s="64"/>
      <c r="E34" s="64"/>
      <c r="F34" s="55"/>
      <c r="G34" s="55"/>
      <c r="H34" s="55"/>
      <c r="I34" s="46"/>
      <c r="J34" s="50"/>
      <c r="K34" s="47"/>
      <c r="L34" s="50"/>
      <c r="M34" s="47"/>
    </row>
    <row r="35" spans="2:13" ht="14">
      <c r="B35" s="1206" t="s">
        <v>1061</v>
      </c>
      <c r="C35" s="64"/>
      <c r="D35" s="64"/>
      <c r="E35" s="64"/>
      <c r="F35" s="55"/>
      <c r="G35" s="55"/>
      <c r="H35" s="55"/>
      <c r="I35" s="46"/>
      <c r="J35" s="50"/>
      <c r="K35" s="47"/>
      <c r="L35" s="50"/>
      <c r="M35" s="47"/>
    </row>
    <row r="36" spans="2:13" ht="14">
      <c r="B36" s="55"/>
      <c r="C36" s="22"/>
      <c r="D36" s="22"/>
      <c r="E36" s="22"/>
      <c r="F36" s="22"/>
      <c r="G36" s="22"/>
      <c r="H36" s="22"/>
      <c r="I36" s="46"/>
      <c r="J36" s="50"/>
      <c r="K36" s="47"/>
      <c r="L36" s="50"/>
      <c r="M36" s="47"/>
    </row>
    <row r="37" spans="2:13" ht="14">
      <c r="B37" s="55"/>
      <c r="C37" s="22"/>
      <c r="D37" s="22"/>
      <c r="E37" s="22"/>
      <c r="F37" s="22"/>
      <c r="G37" s="22"/>
      <c r="H37" s="22"/>
      <c r="I37" s="46"/>
      <c r="J37" s="50"/>
      <c r="K37" s="47"/>
      <c r="L37" s="50"/>
      <c r="M37" s="47"/>
    </row>
    <row r="38" spans="2:13" ht="14">
      <c r="B38" s="1305"/>
      <c r="C38" s="1305"/>
      <c r="D38" s="1305"/>
      <c r="E38" s="1305"/>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3"/>
      <c r="K49" s="6"/>
      <c r="L49" s="635"/>
      <c r="M49" s="634"/>
    </row>
    <row r="50" spans="2:13" ht="14" hidden="1">
      <c r="B50" s="1305"/>
      <c r="C50" s="1305"/>
      <c r="D50" s="1305"/>
      <c r="E50" s="1305"/>
      <c r="F50" s="22"/>
      <c r="G50" s="22"/>
      <c r="H50" s="22"/>
      <c r="I50" s="22"/>
      <c r="J50" s="53"/>
      <c r="K50" s="6"/>
      <c r="L50" s="635"/>
      <c r="M50" s="634"/>
    </row>
    <row r="51" spans="2:13" ht="14" hidden="1">
      <c r="B51" s="64"/>
      <c r="C51" s="23"/>
      <c r="D51" s="23"/>
      <c r="E51" s="23"/>
      <c r="F51" s="23"/>
      <c r="G51" s="23"/>
      <c r="H51" s="23"/>
      <c r="I51" s="23"/>
      <c r="J51" s="51"/>
      <c r="K51" s="6"/>
      <c r="L51" s="635"/>
      <c r="M51" s="634"/>
    </row>
    <row r="52" spans="2:13" ht="14" hidden="1">
      <c r="B52" s="65"/>
      <c r="C52" s="23"/>
      <c r="D52" s="23"/>
      <c r="E52" s="23"/>
      <c r="F52" s="49"/>
      <c r="G52" s="633"/>
      <c r="H52" s="22"/>
      <c r="I52" s="22"/>
      <c r="J52" s="27"/>
      <c r="L52" s="28"/>
      <c r="M52" s="29"/>
    </row>
    <row r="53" spans="2:13" ht="14" hidden="1">
      <c r="B53" s="66"/>
      <c r="C53" s="9"/>
      <c r="D53" s="25"/>
      <c r="E53" s="26"/>
      <c r="F53" s="631"/>
      <c r="G53" s="630"/>
      <c r="H53" s="22"/>
      <c r="I53" s="22"/>
      <c r="J53" s="27"/>
      <c r="L53" s="28"/>
      <c r="M53" s="29"/>
    </row>
    <row r="54" spans="2:13" ht="14.5" customHeight="1" hidden="1">
      <c r="B54" s="67"/>
      <c r="C54" s="11"/>
      <c r="D54" s="30"/>
      <c r="E54" s="31"/>
      <c r="F54" s="32"/>
      <c r="G54" s="628"/>
      <c r="H54" s="22"/>
      <c r="I54" s="22"/>
      <c r="J54" s="27"/>
      <c r="L54" s="28"/>
      <c r="M54" s="29"/>
    </row>
    <row r="55" spans="2:13" ht="14.5" customHeight="1" hidden="1">
      <c r="B55" s="68"/>
      <c r="C55" s="14"/>
      <c r="D55" s="32"/>
      <c r="E55" s="15"/>
      <c r="F55" s="33"/>
      <c r="G55" s="15"/>
      <c r="H55" s="22"/>
      <c r="I55" s="22"/>
      <c r="J55" s="27"/>
      <c r="L55" s="28"/>
      <c r="M55" s="29"/>
    </row>
    <row r="56" spans="2:13" ht="14.5" customHeight="1" hidden="1">
      <c r="B56" s="69"/>
      <c r="C56" s="17"/>
      <c r="D56" s="33"/>
      <c r="E56" s="15"/>
      <c r="F56" s="48"/>
      <c r="G56" s="48"/>
      <c r="H56" s="48"/>
      <c r="I56" s="48"/>
      <c r="J56" s="34"/>
      <c r="K56" s="35"/>
      <c r="L56" s="36"/>
      <c r="M56" s="37"/>
    </row>
    <row r="57" spans="2:13" ht="14.5" customHeight="1" hidden="1">
      <c r="B57" s="70"/>
      <c r="C57" s="48"/>
      <c r="D57" s="48"/>
      <c r="E57" s="48"/>
      <c r="F57" s="7"/>
      <c r="G57" s="7"/>
      <c r="H57" s="7"/>
      <c r="I57" s="7"/>
      <c r="J57" s="38"/>
      <c r="K57" s="39"/>
      <c r="L57" s="40"/>
      <c r="M57" s="41"/>
    </row>
    <row r="58" spans="2:13" ht="14.5" customHeight="1" hidden="1">
      <c r="B58" s="56"/>
      <c r="C58" s="7"/>
      <c r="D58" s="7"/>
      <c r="E58" s="7"/>
      <c r="F58" s="7"/>
      <c r="G58" s="7"/>
      <c r="H58" s="7"/>
      <c r="I58" s="7"/>
      <c r="J58" s="40"/>
      <c r="K58" s="39"/>
      <c r="L58" s="40"/>
      <c r="M58" s="41"/>
    </row>
    <row r="59" spans="2:13" ht="14.5" customHeight="1" hidden="1">
      <c r="B59" s="56"/>
      <c r="C59" s="7"/>
      <c r="D59" s="7"/>
      <c r="E59" s="7"/>
      <c r="F59" s="8"/>
      <c r="G59" s="8"/>
      <c r="H59" s="8"/>
      <c r="I59" s="8"/>
      <c r="J59" s="42"/>
      <c r="K59" s="43"/>
      <c r="L59" s="42"/>
      <c r="M59" s="44"/>
    </row>
    <row r="60" spans="2:13" ht="14.5" customHeight="1" hidden="1">
      <c r="B60" s="71"/>
      <c r="C60" s="8"/>
      <c r="D60" s="8"/>
      <c r="E60" s="8"/>
      <c r="F60" s="23"/>
      <c r="G60" s="23"/>
      <c r="H60" s="23"/>
      <c r="I60" s="23"/>
      <c r="J60" s="28"/>
      <c r="L60" s="28"/>
      <c r="M60" s="29"/>
    </row>
    <row r="61" spans="2:13" ht="14.5" customHeight="1" hidden="1">
      <c r="B61" s="65"/>
      <c r="C61" s="23"/>
      <c r="D61" s="23"/>
      <c r="E61" s="23"/>
      <c r="F61" s="24"/>
      <c r="G61" s="24"/>
      <c r="H61" s="24"/>
      <c r="I61" s="24"/>
      <c r="J61" s="36"/>
      <c r="K61" s="35"/>
      <c r="L61" s="36"/>
      <c r="M61" s="45"/>
    </row>
    <row r="62" spans="2:5" ht="14.5" customHeight="1" hidden="1">
      <c r="B62" s="70"/>
      <c r="C62" s="24"/>
      <c r="D62" s="24"/>
      <c r="E62" s="24"/>
    </row>
  </sheetData>
  <mergeCells count="27">
    <mergeCell ref="J5:K5"/>
    <mergeCell ref="L5:M5"/>
    <mergeCell ref="B10:D10"/>
    <mergeCell ref="B8:G8"/>
    <mergeCell ref="B11:F11"/>
    <mergeCell ref="B9:H9"/>
    <mergeCell ref="B12:D12"/>
    <mergeCell ref="B13:D13"/>
    <mergeCell ref="B14:D14"/>
    <mergeCell ref="B25:E25"/>
    <mergeCell ref="B26:E26"/>
    <mergeCell ref="B15:D15"/>
    <mergeCell ref="B16:D16"/>
    <mergeCell ref="B17:D17"/>
    <mergeCell ref="B50:E50"/>
    <mergeCell ref="B28:D28"/>
    <mergeCell ref="B29:H29"/>
    <mergeCell ref="B30:E30"/>
    <mergeCell ref="B18:D18"/>
    <mergeCell ref="B19:D19"/>
    <mergeCell ref="B20:D20"/>
    <mergeCell ref="B21:E21"/>
    <mergeCell ref="B38:E38"/>
    <mergeCell ref="B22:G22"/>
    <mergeCell ref="B23:E23"/>
    <mergeCell ref="B31:E31"/>
    <mergeCell ref="B24:D24"/>
  </mergeCells>
  <pageMargins left="0.7" right="0.7" top="0.75" bottom="0.75" header="0.3" footer="0.3"/>
  <pageSetup horizontalDpi="1200" verticalDpi="1200" orientation="portrait" paperSize="1" r:id="rId2"/>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4322725-CA4B-4750-8BBE-21DE0A5B61B0}">
  <sheetPr>
    <tabColor rgb="FFFFFF00"/>
  </sheetPr>
  <dimension ref="A5:M67"/>
  <sheetViews>
    <sheetView showGridLines="0" workbookViewId="0" topLeftCell="A1">
      <selection pane="topLeft" activeCell="F5" sqref="F5"/>
    </sheetView>
  </sheetViews>
  <sheetFormatPr defaultColWidth="8.814285714285713" defaultRowHeight="0" customHeight="1" zeroHeight="1"/>
  <cols>
    <col min="1" max="1" width="6.571428571428571" style="734" customWidth="1"/>
    <col min="2" max="2" width="8.857142857142858" style="61" customWidth="1"/>
    <col min="3" max="13" width="8.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856"/>
      <c r="J5" s="1304" t="s">
        <v>0</v>
      </c>
      <c r="K5" s="1304"/>
      <c r="L5" s="1304" t="s">
        <v>1</v>
      </c>
      <c r="M5" s="1304"/>
    </row>
    <row r="6" spans="2:13" ht="14.5" thickTop="1">
      <c r="B6" s="62"/>
      <c r="I6" s="856"/>
      <c r="J6" s="817">
        <v>2022</v>
      </c>
      <c r="K6" s="818">
        <v>2021</v>
      </c>
      <c r="L6" s="817">
        <v>2022</v>
      </c>
      <c r="M6" s="818">
        <v>2021</v>
      </c>
    </row>
    <row r="7" spans="2:13" ht="14.5" thickBot="1">
      <c r="B7" s="63"/>
      <c r="C7" s="21"/>
      <c r="D7" s="21"/>
      <c r="E7" s="21"/>
      <c r="F7" s="21"/>
      <c r="G7" s="21"/>
      <c r="H7" s="21"/>
      <c r="I7" s="820" t="s">
        <v>401</v>
      </c>
      <c r="J7" s="819" t="s">
        <v>2</v>
      </c>
      <c r="K7" s="820" t="s">
        <v>2</v>
      </c>
      <c r="L7" s="819" t="s">
        <v>2</v>
      </c>
      <c r="M7" s="820" t="s">
        <v>2</v>
      </c>
    </row>
    <row r="8" spans="1:13" ht="14.5" thickTop="1">
      <c r="A8" s="761" t="s">
        <v>671</v>
      </c>
      <c r="B8" s="1347" t="s">
        <v>1045</v>
      </c>
      <c r="C8" s="1347"/>
      <c r="D8" s="1347"/>
      <c r="E8" s="1347"/>
      <c r="F8" s="1347"/>
      <c r="G8" s="1347"/>
      <c r="H8" s="1260"/>
      <c r="I8" s="851"/>
      <c r="J8" s="997"/>
      <c r="K8" s="958"/>
      <c r="L8" s="997"/>
      <c r="M8" s="958"/>
    </row>
    <row r="9" spans="1:13" ht="14">
      <c r="A9" s="761" t="s">
        <v>704</v>
      </c>
      <c r="B9" s="1348" t="s">
        <v>703</v>
      </c>
      <c r="C9" s="1348"/>
      <c r="D9" s="1348"/>
      <c r="E9" s="1348"/>
      <c r="F9" s="1348"/>
      <c r="G9" s="1348"/>
      <c r="H9" s="1348"/>
      <c r="I9" s="851"/>
      <c r="J9" s="998"/>
      <c r="K9" s="958"/>
      <c r="L9" s="998"/>
      <c r="M9" s="958"/>
    </row>
    <row r="10" spans="2:13" ht="14.5" customHeight="1">
      <c r="B10" s="1327" t="s">
        <v>702</v>
      </c>
      <c r="C10" s="1327"/>
      <c r="D10" s="1327"/>
      <c r="E10" s="72"/>
      <c r="F10" s="72"/>
      <c r="G10" s="72"/>
      <c r="H10" s="22"/>
      <c r="I10" s="851"/>
      <c r="J10" s="998"/>
      <c r="K10" s="958"/>
      <c r="L10" s="998"/>
      <c r="M10" s="958"/>
    </row>
    <row r="11" spans="2:13" ht="14" customHeight="1">
      <c r="B11" s="1327" t="s">
        <v>701</v>
      </c>
      <c r="C11" s="1327"/>
      <c r="D11" s="1327"/>
      <c r="E11" s="1327"/>
      <c r="F11" s="1327"/>
      <c r="G11" s="72"/>
      <c r="H11" s="22"/>
      <c r="I11" s="851"/>
      <c r="J11" s="861">
        <v>6635</v>
      </c>
      <c r="K11" s="821">
        <v>5402</v>
      </c>
      <c r="L11" s="861">
        <v>0</v>
      </c>
      <c r="M11" s="821">
        <v>0</v>
      </c>
    </row>
    <row r="12" spans="2:13" ht="14.5" customHeight="1">
      <c r="B12" s="1351" t="s">
        <v>700</v>
      </c>
      <c r="C12" s="1351"/>
      <c r="D12" s="1351"/>
      <c r="E12" s="1351"/>
      <c r="F12" s="1351"/>
      <c r="G12" s="1351"/>
      <c r="H12" s="1351"/>
      <c r="I12" s="851"/>
      <c r="J12" s="878">
        <v>0</v>
      </c>
      <c r="K12" s="879">
        <v>0</v>
      </c>
      <c r="L12" s="878">
        <v>0</v>
      </c>
      <c r="M12" s="880">
        <v>0</v>
      </c>
    </row>
    <row r="13" spans="2:13" ht="14" customHeight="1">
      <c r="B13" s="1351" t="s">
        <v>699</v>
      </c>
      <c r="C13" s="1351"/>
      <c r="D13" s="1351"/>
      <c r="E13" s="1351"/>
      <c r="F13" s="1351"/>
      <c r="G13" s="1351"/>
      <c r="H13" s="1351"/>
      <c r="I13" s="991"/>
      <c r="J13" s="859">
        <v>6635</v>
      </c>
      <c r="K13" s="860">
        <v>5402</v>
      </c>
      <c r="L13" s="859">
        <v>0</v>
      </c>
      <c r="M13" s="999">
        <v>0</v>
      </c>
    </row>
    <row r="14" spans="2:13" ht="14">
      <c r="B14" s="1327" t="s">
        <v>698</v>
      </c>
      <c r="C14" s="1327"/>
      <c r="D14" s="1327"/>
      <c r="E14" s="72"/>
      <c r="F14" s="72"/>
      <c r="G14" s="72"/>
      <c r="H14" s="22"/>
      <c r="I14" s="851"/>
      <c r="J14" s="861">
        <v>0</v>
      </c>
      <c r="K14" s="821">
        <v>0</v>
      </c>
      <c r="L14" s="861">
        <v>40271</v>
      </c>
      <c r="M14" s="821">
        <v>43242</v>
      </c>
    </row>
    <row r="15" spans="2:13" ht="14">
      <c r="B15" s="1327" t="s">
        <v>697</v>
      </c>
      <c r="C15" s="1327"/>
      <c r="D15" s="1327"/>
      <c r="E15" s="72"/>
      <c r="F15" s="72"/>
      <c r="G15" s="72"/>
      <c r="H15" s="22"/>
      <c r="I15" s="851"/>
      <c r="J15" s="861">
        <v>5470</v>
      </c>
      <c r="K15" s="821">
        <v>14791</v>
      </c>
      <c r="L15" s="861">
        <v>5404</v>
      </c>
      <c r="M15" s="821">
        <v>14791</v>
      </c>
    </row>
    <row r="16" spans="2:13" ht="14.5" customHeight="1">
      <c r="B16" s="1327" t="s">
        <v>696</v>
      </c>
      <c r="C16" s="1327"/>
      <c r="D16" s="1327"/>
      <c r="E16" s="1327"/>
      <c r="F16" s="1327"/>
      <c r="G16" s="1327"/>
      <c r="H16" s="1327"/>
      <c r="I16" s="851"/>
      <c r="J16" s="861">
        <v>0</v>
      </c>
      <c r="K16" s="821">
        <v>0</v>
      </c>
      <c r="L16" s="861">
        <v>4</v>
      </c>
      <c r="M16" s="821">
        <v>5095</v>
      </c>
    </row>
    <row r="17" spans="2:13" ht="14">
      <c r="B17" s="1327" t="s">
        <v>695</v>
      </c>
      <c r="C17" s="1327"/>
      <c r="D17" s="1327"/>
      <c r="E17" s="76"/>
      <c r="F17" s="72"/>
      <c r="G17" s="72"/>
      <c r="H17" s="22"/>
      <c r="I17" s="851"/>
      <c r="J17" s="861">
        <v>30754</v>
      </c>
      <c r="K17" s="821">
        <v>29622</v>
      </c>
      <c r="L17" s="861">
        <v>30754</v>
      </c>
      <c r="M17" s="829">
        <v>29622</v>
      </c>
    </row>
    <row r="18" spans="2:13" ht="14" customHeight="1">
      <c r="B18" s="1327" t="s">
        <v>694</v>
      </c>
      <c r="C18" s="1327"/>
      <c r="D18" s="1327"/>
      <c r="E18" s="1327"/>
      <c r="F18" s="1327"/>
      <c r="G18" s="72"/>
      <c r="H18" s="22"/>
      <c r="I18" s="851"/>
      <c r="J18" s="861">
        <v>4000</v>
      </c>
      <c r="K18" s="821">
        <v>0</v>
      </c>
      <c r="L18" s="861">
        <v>4000</v>
      </c>
      <c r="M18" s="821">
        <v>0</v>
      </c>
    </row>
    <row r="19" spans="2:13" ht="14">
      <c r="B19" s="1327" t="s">
        <v>693</v>
      </c>
      <c r="C19" s="1327"/>
      <c r="D19" s="1327"/>
      <c r="E19" s="72"/>
      <c r="F19" s="72"/>
      <c r="G19" s="72"/>
      <c r="H19" s="22"/>
      <c r="I19" s="851"/>
      <c r="J19" s="861">
        <v>2871</v>
      </c>
      <c r="K19" s="821">
        <v>2912</v>
      </c>
      <c r="L19" s="861">
        <v>2871</v>
      </c>
      <c r="M19" s="821">
        <v>2912</v>
      </c>
    </row>
    <row r="20" spans="2:13" ht="14">
      <c r="B20" s="1327" t="s">
        <v>692</v>
      </c>
      <c r="C20" s="1327"/>
      <c r="D20" s="1327"/>
      <c r="E20" s="72"/>
      <c r="F20" s="72"/>
      <c r="G20" s="72"/>
      <c r="H20" s="72"/>
      <c r="I20" s="991"/>
      <c r="J20" s="861">
        <v>3828</v>
      </c>
      <c r="K20" s="821">
        <v>6028</v>
      </c>
      <c r="L20" s="861">
        <v>3759</v>
      </c>
      <c r="M20" s="821">
        <v>3557</v>
      </c>
    </row>
    <row r="21" spans="2:13" ht="14">
      <c r="B21" s="1332" t="s">
        <v>691</v>
      </c>
      <c r="C21" s="1332"/>
      <c r="D21" s="1332"/>
      <c r="E21" s="72"/>
      <c r="F21" s="72"/>
      <c r="G21" s="72"/>
      <c r="H21" s="72"/>
      <c r="I21" s="991"/>
      <c r="J21" s="861">
        <v>609</v>
      </c>
      <c r="K21" s="821">
        <v>0</v>
      </c>
      <c r="L21" s="861">
        <v>609</v>
      </c>
      <c r="M21" s="821">
        <v>0</v>
      </c>
    </row>
    <row r="22" spans="2:13" ht="14">
      <c r="B22" s="1333"/>
      <c r="C22" s="1333"/>
      <c r="D22" s="1333"/>
      <c r="E22" s="1333"/>
      <c r="F22" s="77"/>
      <c r="G22" s="77"/>
      <c r="H22" s="77"/>
      <c r="I22" s="852"/>
      <c r="J22" s="1000">
        <v>54167</v>
      </c>
      <c r="K22" s="822">
        <v>58755</v>
      </c>
      <c r="L22" s="1000">
        <v>87672</v>
      </c>
      <c r="M22" s="822">
        <v>99219</v>
      </c>
    </row>
    <row r="23" spans="2:13" ht="14">
      <c r="B23" s="1349" t="s">
        <v>690</v>
      </c>
      <c r="C23" s="1349"/>
      <c r="D23" s="1349"/>
      <c r="E23" s="1349"/>
      <c r="F23" s="72"/>
      <c r="G23" s="72"/>
      <c r="H23" s="72"/>
      <c r="I23" s="991"/>
      <c r="J23" s="998"/>
      <c r="K23" s="958"/>
      <c r="L23" s="998"/>
      <c r="M23" s="958"/>
    </row>
    <row r="24" spans="1:13" ht="14" customHeight="1">
      <c r="A24" s="761" t="s">
        <v>689</v>
      </c>
      <c r="B24" s="1352" t="s">
        <v>688</v>
      </c>
      <c r="C24" s="1352"/>
      <c r="D24" s="1352"/>
      <c r="E24" s="1352"/>
      <c r="F24" s="1352"/>
      <c r="G24" s="1352"/>
      <c r="H24" s="724"/>
      <c r="I24" s="991"/>
      <c r="J24" s="998"/>
      <c r="K24" s="958"/>
      <c r="L24" s="998"/>
      <c r="M24" s="958"/>
    </row>
    <row r="25" spans="1:13" ht="14" customHeight="1">
      <c r="A25" s="761" t="s">
        <v>687</v>
      </c>
      <c r="B25" s="1348" t="s">
        <v>686</v>
      </c>
      <c r="C25" s="1348"/>
      <c r="D25" s="1348"/>
      <c r="E25" s="1348"/>
      <c r="F25" s="1348"/>
      <c r="G25" s="1348"/>
      <c r="H25" s="1348"/>
      <c r="I25" s="991"/>
      <c r="J25" s="998"/>
      <c r="K25" s="958"/>
      <c r="L25" s="998"/>
      <c r="M25" s="958"/>
    </row>
    <row r="26" spans="2:13" ht="14">
      <c r="B26" s="1327" t="s">
        <v>685</v>
      </c>
      <c r="C26" s="1327"/>
      <c r="D26" s="1327"/>
      <c r="E26" s="72"/>
      <c r="F26" s="72"/>
      <c r="G26" s="72"/>
      <c r="H26" s="72"/>
      <c r="I26" s="991"/>
      <c r="J26" s="861">
        <v>602342</v>
      </c>
      <c r="K26" s="821">
        <v>562789</v>
      </c>
      <c r="L26" s="861">
        <v>517413</v>
      </c>
      <c r="M26" s="821">
        <v>508571</v>
      </c>
    </row>
    <row r="27" spans="2:13" ht="14">
      <c r="B27" s="1327" t="s">
        <v>684</v>
      </c>
      <c r="C27" s="1327"/>
      <c r="D27" s="1327"/>
      <c r="E27" s="1327"/>
      <c r="F27" s="72"/>
      <c r="G27" s="72"/>
      <c r="H27" s="72"/>
      <c r="I27" s="991"/>
      <c r="J27" s="861">
        <v>17502</v>
      </c>
      <c r="K27" s="821">
        <v>5766</v>
      </c>
      <c r="L27" s="861">
        <v>16997</v>
      </c>
      <c r="M27" s="821">
        <v>5766</v>
      </c>
    </row>
    <row r="28" spans="2:13" ht="14">
      <c r="B28" s="1327" t="s">
        <v>683</v>
      </c>
      <c r="C28" s="1327"/>
      <c r="D28" s="1327"/>
      <c r="E28" s="1327"/>
      <c r="F28" s="72"/>
      <c r="G28" s="72"/>
      <c r="H28" s="72"/>
      <c r="I28" s="991"/>
      <c r="J28" s="861">
        <v>22130</v>
      </c>
      <c r="K28" s="821">
        <v>20746</v>
      </c>
      <c r="L28" s="861">
        <v>19696</v>
      </c>
      <c r="M28" s="821">
        <v>20088</v>
      </c>
    </row>
    <row r="29" spans="2:13" ht="16" customHeight="1">
      <c r="B29" s="1327" t="s">
        <v>682</v>
      </c>
      <c r="C29" s="1327"/>
      <c r="D29" s="1327"/>
      <c r="E29" s="64"/>
      <c r="F29" s="72"/>
      <c r="G29" s="72"/>
      <c r="H29" s="72"/>
      <c r="I29" s="991"/>
      <c r="J29" s="861">
        <v>36692</v>
      </c>
      <c r="K29" s="821">
        <v>33572</v>
      </c>
      <c r="L29" s="861">
        <v>34635</v>
      </c>
      <c r="M29" s="821">
        <v>32259</v>
      </c>
    </row>
    <row r="30" spans="2:13" ht="14">
      <c r="B30" s="1351" t="s">
        <v>681</v>
      </c>
      <c r="C30" s="1327"/>
      <c r="D30" s="1327"/>
      <c r="E30" s="64"/>
      <c r="F30" s="72"/>
      <c r="G30" s="72"/>
      <c r="H30" s="72"/>
      <c r="I30" s="818">
        <v>24.10</v>
      </c>
      <c r="J30" s="878">
        <v>22334</v>
      </c>
      <c r="K30" s="879">
        <v>20424</v>
      </c>
      <c r="L30" s="878">
        <v>22334</v>
      </c>
      <c r="M30" s="880">
        <v>20424</v>
      </c>
    </row>
    <row r="31" spans="2:13" ht="14.5" customHeight="1">
      <c r="B31" s="1351" t="s">
        <v>680</v>
      </c>
      <c r="C31" s="1327"/>
      <c r="D31" s="1327"/>
      <c r="E31" s="1327"/>
      <c r="F31" s="1327"/>
      <c r="G31" s="1327"/>
      <c r="H31" s="1327"/>
      <c r="I31" s="818">
        <v>24.20</v>
      </c>
      <c r="J31" s="859">
        <v>14358</v>
      </c>
      <c r="K31" s="860">
        <v>13148</v>
      </c>
      <c r="L31" s="859">
        <v>12301</v>
      </c>
      <c r="M31" s="999">
        <v>11835</v>
      </c>
    </row>
    <row r="32" spans="2:13" ht="16.5" customHeight="1">
      <c r="B32" s="1327" t="s">
        <v>679</v>
      </c>
      <c r="C32" s="1327"/>
      <c r="D32" s="1327"/>
      <c r="E32" s="1327"/>
      <c r="F32" s="55"/>
      <c r="G32" s="55"/>
      <c r="H32" s="55"/>
      <c r="I32" s="991"/>
      <c r="J32" s="861">
        <v>25585</v>
      </c>
      <c r="K32" s="821">
        <v>34744</v>
      </c>
      <c r="L32" s="861">
        <v>25585</v>
      </c>
      <c r="M32" s="821">
        <v>34744</v>
      </c>
    </row>
    <row r="33" spans="2:13" ht="14.5" customHeight="1">
      <c r="B33" s="1351" t="s">
        <v>678</v>
      </c>
      <c r="C33" s="1327"/>
      <c r="D33" s="1327"/>
      <c r="E33" s="1327"/>
      <c r="F33" s="55"/>
      <c r="G33" s="55"/>
      <c r="H33" s="55"/>
      <c r="I33" s="991"/>
      <c r="J33" s="878">
        <v>0</v>
      </c>
      <c r="K33" s="879">
        <v>-410</v>
      </c>
      <c r="L33" s="878">
        <v>0</v>
      </c>
      <c r="M33" s="880">
        <v>-410</v>
      </c>
    </row>
    <row r="34" spans="2:13" ht="14.5" customHeight="1">
      <c r="B34" s="1351" t="s">
        <v>677</v>
      </c>
      <c r="C34" s="1351"/>
      <c r="D34" s="1351"/>
      <c r="E34" s="64"/>
      <c r="F34" s="55"/>
      <c r="G34" s="55"/>
      <c r="H34" s="55"/>
      <c r="I34" s="991"/>
      <c r="J34" s="1001">
        <v>25585</v>
      </c>
      <c r="K34" s="901">
        <v>35154</v>
      </c>
      <c r="L34" s="1001">
        <v>25585</v>
      </c>
      <c r="M34" s="1002">
        <v>35154</v>
      </c>
    </row>
    <row r="35" spans="2:13" ht="14.5" customHeight="1">
      <c r="B35" s="1350" t="s">
        <v>676</v>
      </c>
      <c r="C35" s="1350"/>
      <c r="D35" s="1350"/>
      <c r="E35" s="1350"/>
      <c r="F35" s="711"/>
      <c r="G35" s="711"/>
      <c r="H35" s="711"/>
      <c r="I35" s="994"/>
      <c r="J35" s="828">
        <v>704251</v>
      </c>
      <c r="K35" s="826">
        <v>657617</v>
      </c>
      <c r="L35" s="828">
        <v>614599</v>
      </c>
      <c r="M35" s="826">
        <v>601428</v>
      </c>
    </row>
    <row r="36" spans="2:13" ht="14.5" customHeight="1">
      <c r="B36" s="1351" t="s">
        <v>675</v>
      </c>
      <c r="C36" s="1351"/>
      <c r="D36" s="1351"/>
      <c r="E36" s="1351"/>
      <c r="F36" s="55"/>
      <c r="G36" s="55"/>
      <c r="H36" s="55"/>
      <c r="I36" s="991"/>
      <c r="J36" s="861">
        <v>-11554</v>
      </c>
      <c r="K36" s="821">
        <v>-7721</v>
      </c>
      <c r="L36" s="861">
        <v>-11554</v>
      </c>
      <c r="M36" s="821">
        <v>-7721</v>
      </c>
    </row>
    <row r="37" spans="2:13" ht="14.5" customHeight="1" thickBot="1">
      <c r="B37" s="128"/>
      <c r="C37" s="128"/>
      <c r="D37" s="128"/>
      <c r="E37" s="661"/>
      <c r="F37" s="130"/>
      <c r="G37" s="130"/>
      <c r="H37" s="130"/>
      <c r="I37" s="852"/>
      <c r="J37" s="870">
        <v>692697</v>
      </c>
      <c r="K37" s="822">
        <v>649896</v>
      </c>
      <c r="L37" s="870">
        <v>603045</v>
      </c>
      <c r="M37" s="822">
        <v>593707</v>
      </c>
    </row>
    <row r="38" spans="2:13" ht="14.5" customHeight="1" thickTop="1">
      <c r="B38" s="1210" t="s">
        <v>674</v>
      </c>
      <c r="C38" s="81"/>
      <c r="D38" s="81"/>
      <c r="E38" s="64"/>
      <c r="F38" s="55"/>
      <c r="G38" s="55"/>
      <c r="H38" s="55"/>
      <c r="I38" s="46"/>
      <c r="J38" s="698"/>
      <c r="K38" s="616"/>
      <c r="L38" s="698"/>
      <c r="M38" s="616"/>
    </row>
    <row r="39" spans="2:13" ht="14.5" customHeight="1">
      <c r="B39" s="1210" t="s">
        <v>673</v>
      </c>
      <c r="C39" s="81"/>
      <c r="D39" s="81"/>
      <c r="E39" s="64"/>
      <c r="F39" s="55"/>
      <c r="G39" s="55"/>
      <c r="H39" s="55"/>
      <c r="I39" s="46"/>
      <c r="J39" s="698"/>
      <c r="K39" s="616"/>
      <c r="L39" s="698"/>
      <c r="M39" s="616"/>
    </row>
    <row r="40" spans="2:13" ht="14.5" customHeight="1">
      <c r="B40" s="1210" t="s">
        <v>672</v>
      </c>
      <c r="C40" s="81"/>
      <c r="D40" s="81"/>
      <c r="E40" s="64"/>
      <c r="F40" s="55"/>
      <c r="G40" s="55"/>
      <c r="H40" s="55"/>
      <c r="I40" s="46"/>
      <c r="J40" s="698"/>
      <c r="K40" s="616"/>
      <c r="L40" s="698"/>
      <c r="M40" s="616"/>
    </row>
    <row r="41" spans="2:13" ht="14">
      <c r="B41" s="55"/>
      <c r="C41" s="22"/>
      <c r="D41" s="22"/>
      <c r="E41" s="22"/>
      <c r="F41" s="22"/>
      <c r="G41" s="22"/>
      <c r="H41" s="22"/>
      <c r="I41" s="46"/>
      <c r="J41" s="50"/>
      <c r="K41" s="47"/>
      <c r="L41" s="50"/>
      <c r="M41" s="47"/>
    </row>
    <row r="42" spans="2:13" ht="14">
      <c r="B42" s="55"/>
      <c r="C42" s="22"/>
      <c r="D42" s="22"/>
      <c r="E42" s="22"/>
      <c r="F42" s="22"/>
      <c r="G42" s="22"/>
      <c r="H42" s="22"/>
      <c r="I42" s="46"/>
      <c r="J42" s="50"/>
      <c r="K42" s="47"/>
      <c r="L42" s="50"/>
      <c r="M42" s="47"/>
    </row>
    <row r="43" spans="2:13" ht="14">
      <c r="B43" s="1305"/>
      <c r="C43" s="1305"/>
      <c r="D43" s="1305"/>
      <c r="E43" s="1305"/>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1"/>
      <c r="K49" s="1"/>
      <c r="L49" s="635"/>
      <c r="M49" s="634"/>
    </row>
    <row r="50" spans="2:13" ht="14" hidden="1">
      <c r="B50" s="64"/>
      <c r="C50" s="23"/>
      <c r="D50" s="23"/>
      <c r="E50" s="23"/>
      <c r="F50" s="22"/>
      <c r="G50" s="22"/>
      <c r="H50" s="22"/>
      <c r="I50" s="22"/>
      <c r="J50" s="51"/>
      <c r="K50" s="1"/>
      <c r="L50" s="635"/>
      <c r="M50" s="634"/>
    </row>
    <row r="51" spans="2:13" ht="14" hidden="1">
      <c r="B51" s="64"/>
      <c r="C51" s="23"/>
      <c r="D51" s="23"/>
      <c r="E51" s="23"/>
      <c r="F51" s="22"/>
      <c r="G51" s="22"/>
      <c r="H51" s="22"/>
      <c r="I51" s="22"/>
      <c r="J51" s="51"/>
      <c r="K51" s="1"/>
      <c r="L51" s="635"/>
      <c r="M51" s="634"/>
    </row>
    <row r="52" spans="2:13" ht="14" hidden="1">
      <c r="B52" s="64"/>
      <c r="C52" s="23"/>
      <c r="D52" s="23"/>
      <c r="E52" s="23"/>
      <c r="F52" s="22"/>
      <c r="G52" s="22"/>
      <c r="H52" s="22"/>
      <c r="I52" s="22"/>
      <c r="J52" s="51"/>
      <c r="K52" s="1"/>
      <c r="L52" s="635"/>
      <c r="M52" s="634"/>
    </row>
    <row r="53" spans="2:13" ht="14" hidden="1">
      <c r="B53" s="64"/>
      <c r="C53" s="23"/>
      <c r="D53" s="23"/>
      <c r="E53" s="23"/>
      <c r="F53" s="22"/>
      <c r="G53" s="22"/>
      <c r="H53" s="22"/>
      <c r="I53" s="22"/>
      <c r="J53" s="51"/>
      <c r="K53" s="1"/>
      <c r="L53" s="635"/>
      <c r="M53" s="634"/>
    </row>
    <row r="54" spans="2:13" ht="14" hidden="1">
      <c r="B54" s="64"/>
      <c r="C54" s="23"/>
      <c r="D54" s="23"/>
      <c r="E54" s="23"/>
      <c r="F54" s="22"/>
      <c r="G54" s="22"/>
      <c r="H54" s="22"/>
      <c r="I54" s="22"/>
      <c r="J54" s="53"/>
      <c r="K54" s="6"/>
      <c r="L54" s="635"/>
      <c r="M54" s="634"/>
    </row>
    <row r="55" spans="2:13" ht="14" hidden="1">
      <c r="B55" s="1305"/>
      <c r="C55" s="1305"/>
      <c r="D55" s="1305"/>
      <c r="E55" s="1305"/>
      <c r="F55" s="22"/>
      <c r="G55" s="22"/>
      <c r="H55" s="22"/>
      <c r="I55" s="22"/>
      <c r="J55" s="53"/>
      <c r="K55" s="6"/>
      <c r="L55" s="635"/>
      <c r="M55" s="634"/>
    </row>
    <row r="56" spans="2:13" ht="14" hidden="1">
      <c r="B56" s="64"/>
      <c r="C56" s="23"/>
      <c r="D56" s="23"/>
      <c r="E56" s="23"/>
      <c r="F56" s="23"/>
      <c r="G56" s="23"/>
      <c r="H56" s="23"/>
      <c r="I56" s="23"/>
      <c r="J56" s="51"/>
      <c r="K56" s="6"/>
      <c r="L56" s="635"/>
      <c r="M56" s="634"/>
    </row>
    <row r="57" spans="2:13" ht="14" hidden="1">
      <c r="B57" s="65"/>
      <c r="C57" s="23"/>
      <c r="D57" s="23"/>
      <c r="E57" s="23"/>
      <c r="F57" s="49"/>
      <c r="G57" s="633"/>
      <c r="H57" s="22"/>
      <c r="I57" s="22"/>
      <c r="J57" s="27"/>
      <c r="L57" s="28"/>
      <c r="M57" s="29"/>
    </row>
    <row r="58" spans="2:13" ht="14" hidden="1">
      <c r="B58" s="66"/>
      <c r="C58" s="9"/>
      <c r="D58" s="25"/>
      <c r="E58" s="26"/>
      <c r="F58" s="631"/>
      <c r="G58" s="630"/>
      <c r="H58" s="22"/>
      <c r="I58" s="22"/>
      <c r="J58" s="27"/>
      <c r="L58" s="28"/>
      <c r="M58" s="29"/>
    </row>
    <row r="59" spans="2:13" ht="14.5" customHeight="1" hidden="1">
      <c r="B59" s="67"/>
      <c r="C59" s="11"/>
      <c r="D59" s="30"/>
      <c r="E59" s="31"/>
      <c r="F59" s="32"/>
      <c r="G59" s="628"/>
      <c r="H59" s="22"/>
      <c r="I59" s="22"/>
      <c r="J59" s="27"/>
      <c r="L59" s="28"/>
      <c r="M59" s="29"/>
    </row>
    <row r="60" spans="2:13" ht="14.5" customHeight="1" hidden="1">
      <c r="B60" s="68"/>
      <c r="C60" s="14"/>
      <c r="D60" s="32"/>
      <c r="E60" s="15"/>
      <c r="F60" s="33"/>
      <c r="G60" s="15"/>
      <c r="H60" s="22"/>
      <c r="I60" s="22"/>
      <c r="J60" s="27"/>
      <c r="L60" s="28"/>
      <c r="M60" s="29"/>
    </row>
    <row r="61" spans="2:13" ht="14.5" customHeight="1" hidden="1">
      <c r="B61" s="69"/>
      <c r="C61" s="17"/>
      <c r="D61" s="33"/>
      <c r="E61" s="15"/>
      <c r="F61" s="48"/>
      <c r="G61" s="48"/>
      <c r="H61" s="48"/>
      <c r="I61" s="48"/>
      <c r="J61" s="34"/>
      <c r="K61" s="35"/>
      <c r="L61" s="36"/>
      <c r="M61" s="37"/>
    </row>
    <row r="62" spans="2:13" ht="14.5" customHeight="1" hidden="1">
      <c r="B62" s="70"/>
      <c r="C62" s="48"/>
      <c r="D62" s="48"/>
      <c r="E62" s="48"/>
      <c r="F62" s="7"/>
      <c r="G62" s="7"/>
      <c r="H62" s="7"/>
      <c r="I62" s="7"/>
      <c r="J62" s="38"/>
      <c r="K62" s="39"/>
      <c r="L62" s="40"/>
      <c r="M62" s="41"/>
    </row>
    <row r="63" spans="2:13" ht="14.5" customHeight="1" hidden="1">
      <c r="B63" s="56"/>
      <c r="C63" s="7"/>
      <c r="D63" s="7"/>
      <c r="E63" s="7"/>
      <c r="F63" s="7"/>
      <c r="G63" s="7"/>
      <c r="H63" s="7"/>
      <c r="I63" s="7"/>
      <c r="J63" s="40"/>
      <c r="K63" s="39"/>
      <c r="L63" s="40"/>
      <c r="M63" s="41"/>
    </row>
    <row r="64" spans="2:13" ht="14.5" customHeight="1" hidden="1">
      <c r="B64" s="56"/>
      <c r="C64" s="7"/>
      <c r="D64" s="7"/>
      <c r="E64" s="7"/>
      <c r="F64" s="8"/>
      <c r="G64" s="8"/>
      <c r="H64" s="8"/>
      <c r="I64" s="8"/>
      <c r="J64" s="42"/>
      <c r="K64" s="43"/>
      <c r="L64" s="42"/>
      <c r="M64" s="44"/>
    </row>
    <row r="65" spans="2:13" ht="14.5" customHeight="1" hidden="1">
      <c r="B65" s="71"/>
      <c r="C65" s="8"/>
      <c r="D65" s="8"/>
      <c r="E65" s="8"/>
      <c r="F65" s="23"/>
      <c r="G65" s="23"/>
      <c r="H65" s="23"/>
      <c r="I65" s="23"/>
      <c r="J65" s="28"/>
      <c r="L65" s="28"/>
      <c r="M65" s="29"/>
    </row>
    <row r="66" spans="2:13" ht="14.5" customHeight="1" hidden="1">
      <c r="B66" s="65"/>
      <c r="C66" s="23"/>
      <c r="D66" s="23"/>
      <c r="E66" s="23"/>
      <c r="F66" s="24"/>
      <c r="G66" s="24"/>
      <c r="H66" s="24"/>
      <c r="I66" s="24"/>
      <c r="J66" s="36"/>
      <c r="K66" s="35"/>
      <c r="L66" s="36"/>
      <c r="M66" s="45"/>
    </row>
    <row r="67" spans="2:5" ht="14.5" customHeight="1" hidden="1">
      <c r="B67" s="70"/>
      <c r="C67" s="24"/>
      <c r="D67" s="24"/>
      <c r="E67" s="24"/>
    </row>
  </sheetData>
  <mergeCells count="33">
    <mergeCell ref="B32:E32"/>
    <mergeCell ref="B11:F11"/>
    <mergeCell ref="J5:K5"/>
    <mergeCell ref="B13:H13"/>
    <mergeCell ref="B16:H16"/>
    <mergeCell ref="B18:F18"/>
    <mergeCell ref="B25:H25"/>
    <mergeCell ref="B19:D19"/>
    <mergeCell ref="B20:D20"/>
    <mergeCell ref="B22:E22"/>
    <mergeCell ref="B31:H31"/>
    <mergeCell ref="B14:D14"/>
    <mergeCell ref="L5:M5"/>
    <mergeCell ref="B8:G8"/>
    <mergeCell ref="B9:H9"/>
    <mergeCell ref="B10:D10"/>
    <mergeCell ref="B12:H12"/>
    <mergeCell ref="B43:E43"/>
    <mergeCell ref="B55:E55"/>
    <mergeCell ref="B15:D15"/>
    <mergeCell ref="B17:D17"/>
    <mergeCell ref="B21:D21"/>
    <mergeCell ref="B23:E23"/>
    <mergeCell ref="B35:E35"/>
    <mergeCell ref="B36:E36"/>
    <mergeCell ref="B33:E33"/>
    <mergeCell ref="B29:D29"/>
    <mergeCell ref="B34:D34"/>
    <mergeCell ref="B26:D26"/>
    <mergeCell ref="B27:E27"/>
    <mergeCell ref="B28:E28"/>
    <mergeCell ref="B24:G24"/>
    <mergeCell ref="B30:D30"/>
  </mergeCells>
  <pageMargins left="0.7" right="0.7" top="0.75" bottom="0.75" header="0.3" footer="0.3"/>
  <pageSetup horizontalDpi="1200" verticalDpi="1200" orientation="portrait" paperSize="1" r:id="rId2"/>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2A6520D-09FB-4E77-954E-692A46EFC8B9}">
  <sheetPr>
    <tabColor rgb="FFFFFF00"/>
  </sheetPr>
  <dimension ref="A5:M64"/>
  <sheetViews>
    <sheetView showGridLines="0" workbookViewId="0" topLeftCell="A1">
      <selection pane="topLeft" activeCell="B18" sqref="B18:E18"/>
    </sheetView>
  </sheetViews>
  <sheetFormatPr defaultColWidth="8.814285714285713" defaultRowHeight="0" customHeight="1" zeroHeight="1"/>
  <cols>
    <col min="1" max="1" width="6.571428571428571" style="734" customWidth="1"/>
    <col min="2" max="2" width="8.857142857142858" style="61" customWidth="1"/>
    <col min="3" max="9" width="8.857142857142858" style="18" customWidth="1"/>
    <col min="10" max="10" width="9.428571428571429" style="18" bestFit="1" customWidth="1"/>
    <col min="11" max="11" width="8.857142857142858" style="18" customWidth="1"/>
    <col min="12" max="12" width="9.428571428571429" style="18" bestFit="1" customWidth="1"/>
    <col min="13" max="13" width="8.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856"/>
      <c r="J5" s="1304" t="s">
        <v>0</v>
      </c>
      <c r="K5" s="1304"/>
      <c r="L5" s="1304" t="s">
        <v>1</v>
      </c>
      <c r="M5" s="1304"/>
    </row>
    <row r="6" spans="2:13" ht="14.5" thickTop="1">
      <c r="B6" s="62"/>
      <c r="I6" s="856"/>
      <c r="J6" s="817">
        <v>2022</v>
      </c>
      <c r="K6" s="818">
        <v>2021</v>
      </c>
      <c r="L6" s="817">
        <v>2022</v>
      </c>
      <c r="M6" s="818">
        <v>2021</v>
      </c>
    </row>
    <row r="7" spans="2:13" ht="14.5" thickBot="1">
      <c r="B7" s="63"/>
      <c r="C7" s="21"/>
      <c r="D7" s="21"/>
      <c r="E7" s="21"/>
      <c r="F7" s="21"/>
      <c r="G7" s="21"/>
      <c r="H7" s="21"/>
      <c r="I7" s="820" t="s">
        <v>401</v>
      </c>
      <c r="J7" s="819" t="s">
        <v>2</v>
      </c>
      <c r="K7" s="820" t="s">
        <v>2</v>
      </c>
      <c r="L7" s="819" t="s">
        <v>2</v>
      </c>
      <c r="M7" s="820" t="s">
        <v>2</v>
      </c>
    </row>
    <row r="8" spans="1:13" ht="14.5" thickTop="1">
      <c r="A8" s="761" t="s">
        <v>689</v>
      </c>
      <c r="B8" s="1347" t="s">
        <v>1046</v>
      </c>
      <c r="C8" s="1347"/>
      <c r="D8" s="1347"/>
      <c r="E8" s="1347"/>
      <c r="F8" s="1347"/>
      <c r="G8" s="1347"/>
      <c r="H8" s="1260"/>
      <c r="I8" s="851"/>
      <c r="J8" s="790"/>
      <c r="K8" s="821"/>
      <c r="L8" s="790"/>
      <c r="M8" s="821"/>
    </row>
    <row r="9" spans="1:13" ht="14">
      <c r="A9" s="761" t="s">
        <v>726</v>
      </c>
      <c r="B9" s="1348" t="s">
        <v>535</v>
      </c>
      <c r="C9" s="1348"/>
      <c r="D9" s="1348"/>
      <c r="E9" s="1348"/>
      <c r="F9" s="1348"/>
      <c r="G9" s="1348"/>
      <c r="H9" s="1348"/>
      <c r="I9" s="851"/>
      <c r="J9" s="861"/>
      <c r="K9" s="821"/>
      <c r="L9" s="861"/>
      <c r="M9" s="821"/>
    </row>
    <row r="10" spans="2:13" ht="14.5" customHeight="1">
      <c r="B10" s="1327" t="s">
        <v>725</v>
      </c>
      <c r="C10" s="1327"/>
      <c r="D10" s="1327"/>
      <c r="E10" s="72"/>
      <c r="F10" s="72"/>
      <c r="G10" s="72"/>
      <c r="H10" s="22"/>
      <c r="I10" s="851"/>
      <c r="J10" s="861">
        <v>164900</v>
      </c>
      <c r="K10" s="821">
        <v>154228</v>
      </c>
      <c r="L10" s="861">
        <v>151011</v>
      </c>
      <c r="M10" s="821">
        <v>140483</v>
      </c>
    </row>
    <row r="11" spans="2:13" ht="14" customHeight="1">
      <c r="B11" s="1327" t="s">
        <v>724</v>
      </c>
      <c r="C11" s="1327"/>
      <c r="D11" s="1327"/>
      <c r="E11" s="76"/>
      <c r="F11" s="76"/>
      <c r="G11" s="72"/>
      <c r="H11" s="22"/>
      <c r="I11" s="851"/>
      <c r="J11" s="861">
        <v>9661</v>
      </c>
      <c r="K11" s="821">
        <v>9223</v>
      </c>
      <c r="L11" s="861">
        <v>5099</v>
      </c>
      <c r="M11" s="821">
        <v>6372</v>
      </c>
    </row>
    <row r="12" spans="2:13" ht="14.5" customHeight="1">
      <c r="B12" s="1354" t="s">
        <v>723</v>
      </c>
      <c r="C12" s="1354"/>
      <c r="D12" s="1354"/>
      <c r="E12" s="1354"/>
      <c r="F12" s="72"/>
      <c r="G12" s="72"/>
      <c r="H12" s="22"/>
      <c r="I12" s="851"/>
      <c r="J12" s="878">
        <v>7677</v>
      </c>
      <c r="K12" s="879">
        <v>6580</v>
      </c>
      <c r="L12" s="878">
        <v>3890</v>
      </c>
      <c r="M12" s="880">
        <v>4221</v>
      </c>
    </row>
    <row r="13" spans="2:13" ht="14.5" customHeight="1">
      <c r="B13" s="1327" t="s">
        <v>722</v>
      </c>
      <c r="C13" s="1327"/>
      <c r="D13" s="1327"/>
      <c r="E13" s="1327"/>
      <c r="F13" s="1327"/>
      <c r="G13" s="72"/>
      <c r="H13" s="22"/>
      <c r="I13" s="851"/>
      <c r="J13" s="861">
        <v>735</v>
      </c>
      <c r="K13" s="821">
        <v>0</v>
      </c>
      <c r="L13" s="861">
        <v>35</v>
      </c>
      <c r="M13" s="1003">
        <v>0</v>
      </c>
    </row>
    <row r="14" spans="2:13" ht="14" customHeight="1">
      <c r="B14" s="1354" t="s">
        <v>721</v>
      </c>
      <c r="C14" s="1354"/>
      <c r="D14" s="1354"/>
      <c r="E14" s="1354"/>
      <c r="F14" s="75"/>
      <c r="G14" s="75"/>
      <c r="H14" s="636"/>
      <c r="I14" s="991"/>
      <c r="J14" s="861">
        <v>1249</v>
      </c>
      <c r="K14" s="821">
        <v>1768</v>
      </c>
      <c r="L14" s="861">
        <v>1174</v>
      </c>
      <c r="M14" s="1003">
        <v>1276</v>
      </c>
    </row>
    <row r="15" spans="2:13" ht="14" customHeight="1">
      <c r="B15" s="1354" t="s">
        <v>720</v>
      </c>
      <c r="C15" s="1354"/>
      <c r="D15" s="1354"/>
      <c r="E15" s="1354"/>
      <c r="F15" s="72"/>
      <c r="G15" s="72"/>
      <c r="H15" s="22"/>
      <c r="I15" s="851"/>
      <c r="J15" s="859">
        <v>0</v>
      </c>
      <c r="K15" s="860">
        <v>875</v>
      </c>
      <c r="L15" s="859">
        <v>0</v>
      </c>
      <c r="M15" s="999">
        <v>875</v>
      </c>
    </row>
    <row r="16" spans="2:13" ht="14" customHeight="1">
      <c r="B16" s="1354" t="s">
        <v>719</v>
      </c>
      <c r="C16" s="1354"/>
      <c r="D16" s="1354"/>
      <c r="E16" s="1354"/>
      <c r="F16" s="72"/>
      <c r="G16" s="72"/>
      <c r="H16" s="22"/>
      <c r="I16" s="851"/>
      <c r="J16" s="861">
        <v>10973</v>
      </c>
      <c r="K16" s="821">
        <v>12537</v>
      </c>
      <c r="L16" s="861">
        <v>9631</v>
      </c>
      <c r="M16" s="821">
        <v>12421</v>
      </c>
    </row>
    <row r="17" spans="2:13" ht="14.5" customHeight="1">
      <c r="B17" s="1354" t="s">
        <v>294</v>
      </c>
      <c r="C17" s="1354"/>
      <c r="D17" s="1354"/>
      <c r="E17" s="1354"/>
      <c r="F17" s="72"/>
      <c r="G17" s="72"/>
      <c r="H17" s="22"/>
      <c r="I17" s="851"/>
      <c r="J17" s="861">
        <v>108493</v>
      </c>
      <c r="K17" s="821">
        <v>103458</v>
      </c>
      <c r="L17" s="861">
        <v>104929</v>
      </c>
      <c r="M17" s="821">
        <v>99642</v>
      </c>
    </row>
    <row r="18" spans="2:13" ht="14" customHeight="1">
      <c r="B18" s="1354" t="s">
        <v>718</v>
      </c>
      <c r="C18" s="1354"/>
      <c r="D18" s="1354"/>
      <c r="E18" s="1354"/>
      <c r="F18" s="72"/>
      <c r="G18" s="72"/>
      <c r="H18" s="22"/>
      <c r="I18" s="851"/>
      <c r="J18" s="878">
        <v>47786</v>
      </c>
      <c r="K18" s="879">
        <v>51127</v>
      </c>
      <c r="L18" s="878">
        <v>46309</v>
      </c>
      <c r="M18" s="1004">
        <v>49612</v>
      </c>
    </row>
    <row r="19" spans="2:13" ht="14" customHeight="1">
      <c r="B19" s="1354" t="s">
        <v>717</v>
      </c>
      <c r="C19" s="1354"/>
      <c r="D19" s="1354"/>
      <c r="E19" s="1354"/>
      <c r="F19" s="72"/>
      <c r="G19" s="72"/>
      <c r="H19" s="22"/>
      <c r="I19" s="851"/>
      <c r="J19" s="861">
        <v>3032</v>
      </c>
      <c r="K19" s="821">
        <v>4920</v>
      </c>
      <c r="L19" s="861">
        <v>2668</v>
      </c>
      <c r="M19" s="1003">
        <v>4416</v>
      </c>
    </row>
    <row r="20" spans="2:13" ht="14" customHeight="1">
      <c r="B20" s="1354" t="s">
        <v>716</v>
      </c>
      <c r="C20" s="1354"/>
      <c r="D20" s="1354"/>
      <c r="E20" s="1354"/>
      <c r="F20" s="72"/>
      <c r="G20" s="72"/>
      <c r="H20" s="22"/>
      <c r="I20" s="851"/>
      <c r="J20" s="861">
        <v>39645</v>
      </c>
      <c r="K20" s="821">
        <v>39736</v>
      </c>
      <c r="L20" s="861">
        <v>37926</v>
      </c>
      <c r="M20" s="1003">
        <v>38017</v>
      </c>
    </row>
    <row r="21" spans="2:13" ht="14" customHeight="1">
      <c r="B21" s="1354" t="s">
        <v>715</v>
      </c>
      <c r="C21" s="1354"/>
      <c r="D21" s="1354"/>
      <c r="E21" s="1354"/>
      <c r="F21" s="72"/>
      <c r="G21" s="72"/>
      <c r="H21" s="22"/>
      <c r="I21" s="991"/>
      <c r="J21" s="861">
        <v>17979</v>
      </c>
      <c r="K21" s="821">
        <v>7615</v>
      </c>
      <c r="L21" s="861">
        <v>17974</v>
      </c>
      <c r="M21" s="1003">
        <v>7537</v>
      </c>
    </row>
    <row r="22" spans="2:13" ht="14" customHeight="1">
      <c r="B22" s="1354" t="s">
        <v>714</v>
      </c>
      <c r="C22" s="1354"/>
      <c r="D22" s="1354"/>
      <c r="E22" s="1354"/>
      <c r="F22" s="72"/>
      <c r="G22" s="72"/>
      <c r="H22" s="22"/>
      <c r="I22" s="991"/>
      <c r="J22" s="859">
        <v>52</v>
      </c>
      <c r="K22" s="860">
        <v>60</v>
      </c>
      <c r="L22" s="859">
        <v>52</v>
      </c>
      <c r="M22" s="999">
        <v>60</v>
      </c>
    </row>
    <row r="23" spans="2:13" ht="14" customHeight="1">
      <c r="B23" s="1354" t="s">
        <v>713</v>
      </c>
      <c r="C23" s="1354"/>
      <c r="D23" s="1354"/>
      <c r="E23" s="1354"/>
      <c r="F23" s="76"/>
      <c r="G23" s="76"/>
      <c r="H23" s="22"/>
      <c r="I23" s="991"/>
      <c r="J23" s="861">
        <v>8082</v>
      </c>
      <c r="K23" s="821">
        <v>8887</v>
      </c>
      <c r="L23" s="861">
        <v>8082</v>
      </c>
      <c r="M23" s="821">
        <v>8887</v>
      </c>
    </row>
    <row r="24" spans="2:13" ht="14" customHeight="1">
      <c r="B24" s="1327" t="s">
        <v>712</v>
      </c>
      <c r="C24" s="1327"/>
      <c r="D24" s="1327"/>
      <c r="E24" s="1327"/>
      <c r="F24" s="76"/>
      <c r="G24" s="76"/>
      <c r="H24" s="22"/>
      <c r="I24" s="991"/>
      <c r="J24" s="861">
        <v>5396</v>
      </c>
      <c r="K24" s="821">
        <v>0</v>
      </c>
      <c r="L24" s="861">
        <v>8396</v>
      </c>
      <c r="M24" s="821">
        <v>0</v>
      </c>
    </row>
    <row r="25" spans="2:13" ht="14" customHeight="1">
      <c r="B25" s="1354" t="s">
        <v>695</v>
      </c>
      <c r="C25" s="1354"/>
      <c r="D25" s="1354"/>
      <c r="E25" s="1354"/>
      <c r="F25" s="72"/>
      <c r="G25" s="72"/>
      <c r="H25" s="22"/>
      <c r="I25" s="991"/>
      <c r="J25" s="861">
        <v>39608</v>
      </c>
      <c r="K25" s="821">
        <v>38463</v>
      </c>
      <c r="L25" s="861">
        <v>39608</v>
      </c>
      <c r="M25" s="821">
        <v>38463</v>
      </c>
    </row>
    <row r="26" spans="2:13" ht="14" customHeight="1">
      <c r="B26" s="1354" t="s">
        <v>711</v>
      </c>
      <c r="C26" s="1354"/>
      <c r="D26" s="1354"/>
      <c r="E26" s="1354"/>
      <c r="F26" s="72"/>
      <c r="G26" s="72"/>
      <c r="H26" s="22"/>
      <c r="I26" s="991"/>
      <c r="J26" s="861">
        <v>0</v>
      </c>
      <c r="K26" s="821">
        <v>0</v>
      </c>
      <c r="L26" s="861">
        <v>1885</v>
      </c>
      <c r="M26" s="821">
        <v>757</v>
      </c>
    </row>
    <row r="27" spans="2:13" ht="14" customHeight="1">
      <c r="B27" s="1354" t="s">
        <v>710</v>
      </c>
      <c r="C27" s="1354"/>
      <c r="D27" s="1354"/>
      <c r="E27" s="1354"/>
      <c r="F27" s="72"/>
      <c r="G27" s="72"/>
      <c r="H27" s="22"/>
      <c r="I27" s="991"/>
      <c r="J27" s="861">
        <v>370207</v>
      </c>
      <c r="K27" s="821">
        <v>312345</v>
      </c>
      <c r="L27" s="861">
        <v>282938</v>
      </c>
      <c r="M27" s="821">
        <v>240322</v>
      </c>
    </row>
    <row r="28" spans="2:13" ht="14" customHeight="1">
      <c r="B28" s="1353" t="s">
        <v>709</v>
      </c>
      <c r="C28" s="1353"/>
      <c r="D28" s="1353"/>
      <c r="E28" s="1353"/>
      <c r="F28" s="72"/>
      <c r="G28" s="72"/>
      <c r="H28" s="22"/>
      <c r="I28" s="991"/>
      <c r="J28" s="861">
        <v>150968</v>
      </c>
      <c r="K28" s="821">
        <v>149533</v>
      </c>
      <c r="L28" s="861">
        <v>150968</v>
      </c>
      <c r="M28" s="821">
        <v>149533</v>
      </c>
    </row>
    <row r="29" spans="2:13" ht="14">
      <c r="B29" s="1327" t="s">
        <v>708</v>
      </c>
      <c r="C29" s="1327"/>
      <c r="D29" s="1327"/>
      <c r="E29" s="1327"/>
      <c r="F29" s="72"/>
      <c r="G29" s="72"/>
      <c r="H29" s="22"/>
      <c r="I29" s="991"/>
      <c r="J29" s="861">
        <v>344748</v>
      </c>
      <c r="K29" s="821">
        <v>336517</v>
      </c>
      <c r="L29" s="861">
        <v>322586</v>
      </c>
      <c r="M29" s="821">
        <v>323437</v>
      </c>
    </row>
    <row r="30" spans="2:13" ht="14" customHeight="1">
      <c r="B30" s="1355" t="s">
        <v>707</v>
      </c>
      <c r="C30" s="1355"/>
      <c r="D30" s="1355"/>
      <c r="E30" s="1355"/>
      <c r="F30" s="72"/>
      <c r="G30" s="72"/>
      <c r="H30" s="22"/>
      <c r="I30" s="991"/>
      <c r="J30" s="861">
        <v>0</v>
      </c>
      <c r="K30" s="821">
        <v>898</v>
      </c>
      <c r="L30" s="861">
        <v>0</v>
      </c>
      <c r="M30" s="821">
        <v>898</v>
      </c>
    </row>
    <row r="31" spans="2:13" ht="14.5" customHeight="1" thickBot="1">
      <c r="B31" s="1333"/>
      <c r="C31" s="1333"/>
      <c r="D31" s="1333"/>
      <c r="E31" s="1333"/>
      <c r="F31" s="1333"/>
      <c r="G31" s="1333"/>
      <c r="H31" s="1333"/>
      <c r="I31" s="852"/>
      <c r="J31" s="870">
        <v>1213036</v>
      </c>
      <c r="K31" s="822">
        <v>1126086</v>
      </c>
      <c r="L31" s="870">
        <v>1082134</v>
      </c>
      <c r="M31" s="822">
        <v>1021216</v>
      </c>
    </row>
    <row r="32" spans="1:13" s="568" customFormat="1" ht="14.5" customHeight="1" thickTop="1">
      <c r="A32" s="734"/>
      <c r="B32" s="1208" t="s">
        <v>1062</v>
      </c>
      <c r="C32" s="713"/>
      <c r="D32" s="713"/>
      <c r="E32" s="713"/>
      <c r="F32" s="713"/>
      <c r="G32" s="713"/>
      <c r="H32" s="713"/>
      <c r="I32" s="701"/>
      <c r="J32" s="715"/>
      <c r="K32" s="714"/>
      <c r="L32" s="715"/>
      <c r="M32" s="714"/>
    </row>
    <row r="33" spans="1:13" s="568" customFormat="1" ht="14.5" customHeight="1">
      <c r="A33" s="734"/>
      <c r="B33" s="1205" t="s">
        <v>1063</v>
      </c>
      <c r="C33" s="713"/>
      <c r="D33" s="713"/>
      <c r="E33" s="713"/>
      <c r="F33" s="713"/>
      <c r="G33" s="713"/>
      <c r="H33" s="713"/>
      <c r="I33" s="701"/>
      <c r="J33" s="715"/>
      <c r="K33" s="714"/>
      <c r="L33" s="715"/>
      <c r="M33" s="714"/>
    </row>
    <row r="34" spans="1:13" s="568" customFormat="1" ht="14.5" customHeight="1">
      <c r="A34" s="734"/>
      <c r="B34" s="1208" t="s">
        <v>1064</v>
      </c>
      <c r="C34" s="713"/>
      <c r="D34" s="713"/>
      <c r="E34" s="713"/>
      <c r="F34" s="713"/>
      <c r="G34" s="713"/>
      <c r="H34" s="713"/>
      <c r="I34" s="701"/>
      <c r="J34" s="715"/>
      <c r="K34" s="714"/>
      <c r="L34" s="715"/>
      <c r="M34" s="714"/>
    </row>
    <row r="35" spans="1:13" s="568" customFormat="1" ht="14.5" customHeight="1">
      <c r="A35" s="734"/>
      <c r="B35" s="1205" t="s">
        <v>1065</v>
      </c>
      <c r="C35" s="713"/>
      <c r="D35" s="713"/>
      <c r="E35" s="713"/>
      <c r="F35" s="713"/>
      <c r="G35" s="713"/>
      <c r="H35" s="713"/>
      <c r="I35" s="701"/>
      <c r="J35" s="715"/>
      <c r="K35" s="714"/>
      <c r="L35" s="715"/>
      <c r="M35" s="714"/>
    </row>
    <row r="36" spans="1:13" s="568" customFormat="1" ht="14.5" customHeight="1">
      <c r="A36" s="734"/>
      <c r="B36" s="1208" t="s">
        <v>706</v>
      </c>
      <c r="C36" s="713"/>
      <c r="D36" s="713"/>
      <c r="E36" s="713"/>
      <c r="F36" s="713"/>
      <c r="G36" s="713"/>
      <c r="H36" s="713"/>
      <c r="I36" s="701"/>
      <c r="J36" s="715"/>
      <c r="K36" s="714"/>
      <c r="L36" s="715"/>
      <c r="M36" s="714"/>
    </row>
    <row r="37" spans="1:13" s="568" customFormat="1" ht="14.5" customHeight="1">
      <c r="A37" s="734"/>
      <c r="B37" s="1208" t="s">
        <v>705</v>
      </c>
      <c r="C37" s="713"/>
      <c r="D37" s="713"/>
      <c r="E37" s="713"/>
      <c r="F37" s="712"/>
      <c r="G37" s="712"/>
      <c r="H37" s="712"/>
      <c r="I37" s="701"/>
      <c r="J37" s="699"/>
      <c r="K37" s="700"/>
      <c r="L37" s="699"/>
      <c r="M37" s="700"/>
    </row>
    <row r="38" spans="1:13" s="568" customFormat="1" ht="14">
      <c r="A38" s="734"/>
      <c r="B38" s="712"/>
      <c r="C38" s="702"/>
      <c r="D38" s="702"/>
      <c r="E38" s="702"/>
      <c r="F38" s="702"/>
      <c r="G38" s="702"/>
      <c r="H38" s="702"/>
      <c r="I38" s="701"/>
      <c r="J38" s="699"/>
      <c r="K38" s="700"/>
      <c r="L38" s="699"/>
      <c r="M38" s="700"/>
    </row>
    <row r="39" spans="2:13" ht="14">
      <c r="B39" s="55"/>
      <c r="C39" s="22"/>
      <c r="D39" s="22"/>
      <c r="E39" s="22"/>
      <c r="F39" s="22"/>
      <c r="G39" s="22"/>
      <c r="H39" s="22"/>
      <c r="I39" s="46"/>
      <c r="J39" s="50"/>
      <c r="K39" s="47"/>
      <c r="L39" s="50"/>
      <c r="M39" s="47"/>
    </row>
    <row r="40" spans="2:13" ht="14">
      <c r="B40" s="1305"/>
      <c r="C40" s="1305"/>
      <c r="D40" s="1305"/>
      <c r="E40" s="1305"/>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1"/>
      <c r="K49" s="1"/>
      <c r="L49" s="635"/>
      <c r="M49" s="634"/>
    </row>
    <row r="50" spans="2:13" ht="14" hidden="1">
      <c r="B50" s="64"/>
      <c r="C50" s="23"/>
      <c r="D50" s="23"/>
      <c r="E50" s="23"/>
      <c r="F50" s="22"/>
      <c r="G50" s="22"/>
      <c r="H50" s="22"/>
      <c r="I50" s="22"/>
      <c r="J50" s="51"/>
      <c r="K50" s="1"/>
      <c r="L50" s="635"/>
      <c r="M50" s="634"/>
    </row>
    <row r="51" spans="2:13" ht="14" hidden="1">
      <c r="B51" s="64"/>
      <c r="C51" s="23"/>
      <c r="D51" s="23"/>
      <c r="E51" s="23"/>
      <c r="F51" s="22"/>
      <c r="G51" s="22"/>
      <c r="H51" s="22"/>
      <c r="I51" s="22"/>
      <c r="J51" s="53"/>
      <c r="K51" s="6"/>
      <c r="L51" s="635"/>
      <c r="M51" s="634"/>
    </row>
    <row r="52" spans="2:13" ht="14" hidden="1">
      <c r="B52" s="1305"/>
      <c r="C52" s="1305"/>
      <c r="D52" s="1305"/>
      <c r="E52" s="1305"/>
      <c r="F52" s="22"/>
      <c r="G52" s="22"/>
      <c r="H52" s="22"/>
      <c r="I52" s="22"/>
      <c r="J52" s="53"/>
      <c r="K52" s="6"/>
      <c r="L52" s="635"/>
      <c r="M52" s="634"/>
    </row>
    <row r="53" spans="2:13" ht="14" hidden="1">
      <c r="B53" s="64"/>
      <c r="C53" s="23"/>
      <c r="D53" s="23"/>
      <c r="E53" s="23"/>
      <c r="F53" s="23"/>
      <c r="G53" s="23"/>
      <c r="H53" s="23"/>
      <c r="I53" s="23"/>
      <c r="J53" s="51"/>
      <c r="K53" s="6"/>
      <c r="L53" s="635"/>
      <c r="M53" s="634"/>
    </row>
    <row r="54" spans="2:13" ht="14" hidden="1">
      <c r="B54" s="65"/>
      <c r="C54" s="23"/>
      <c r="D54" s="23"/>
      <c r="E54" s="23"/>
      <c r="F54" s="49"/>
      <c r="G54" s="633"/>
      <c r="H54" s="22"/>
      <c r="I54" s="22"/>
      <c r="J54" s="27"/>
      <c r="L54" s="28"/>
      <c r="M54" s="29"/>
    </row>
    <row r="55" spans="2:13" ht="14" hidden="1">
      <c r="B55" s="66"/>
      <c r="C55" s="9"/>
      <c r="D55" s="25"/>
      <c r="E55" s="26"/>
      <c r="F55" s="631"/>
      <c r="G55" s="630"/>
      <c r="H55" s="22"/>
      <c r="I55" s="22"/>
      <c r="J55" s="27"/>
      <c r="L55" s="28"/>
      <c r="M55" s="29"/>
    </row>
    <row r="56" spans="2:13" ht="14.5" customHeight="1" hidden="1">
      <c r="B56" s="67"/>
      <c r="C56" s="11"/>
      <c r="D56" s="30"/>
      <c r="E56" s="31"/>
      <c r="F56" s="32"/>
      <c r="G56" s="628"/>
      <c r="H56" s="22"/>
      <c r="I56" s="22"/>
      <c r="J56" s="27"/>
      <c r="L56" s="28"/>
      <c r="M56" s="29"/>
    </row>
    <row r="57" spans="2:13" ht="14.5" customHeight="1" hidden="1">
      <c r="B57" s="68"/>
      <c r="C57" s="14"/>
      <c r="D57" s="32"/>
      <c r="E57" s="15"/>
      <c r="F57" s="33"/>
      <c r="G57" s="15"/>
      <c r="H57" s="22"/>
      <c r="I57" s="22"/>
      <c r="J57" s="27"/>
      <c r="L57" s="28"/>
      <c r="M57" s="29"/>
    </row>
    <row r="58" spans="2:13" ht="14.5" customHeight="1" hidden="1">
      <c r="B58" s="69"/>
      <c r="C58" s="17"/>
      <c r="D58" s="33"/>
      <c r="E58" s="15"/>
      <c r="F58" s="48"/>
      <c r="G58" s="48"/>
      <c r="H58" s="48"/>
      <c r="I58" s="48"/>
      <c r="J58" s="34"/>
      <c r="K58" s="35"/>
      <c r="L58" s="36"/>
      <c r="M58" s="37"/>
    </row>
    <row r="59" spans="2:13" ht="14.5" customHeight="1" hidden="1">
      <c r="B59" s="70"/>
      <c r="C59" s="48"/>
      <c r="D59" s="48"/>
      <c r="E59" s="48"/>
      <c r="F59" s="7"/>
      <c r="G59" s="7"/>
      <c r="H59" s="7"/>
      <c r="I59" s="7"/>
      <c r="J59" s="38"/>
      <c r="K59" s="39"/>
      <c r="L59" s="40"/>
      <c r="M59" s="41"/>
    </row>
    <row r="60" spans="2:13" ht="14.5" customHeight="1" hidden="1">
      <c r="B60" s="56"/>
      <c r="C60" s="7"/>
      <c r="D60" s="7"/>
      <c r="E60" s="7"/>
      <c r="F60" s="7"/>
      <c r="G60" s="7"/>
      <c r="H60" s="7"/>
      <c r="I60" s="7"/>
      <c r="J60" s="40"/>
      <c r="K60" s="39"/>
      <c r="L60" s="40"/>
      <c r="M60" s="41"/>
    </row>
    <row r="61" spans="2:13" ht="14.5" customHeight="1" hidden="1">
      <c r="B61" s="56"/>
      <c r="C61" s="7"/>
      <c r="D61" s="7"/>
      <c r="E61" s="7"/>
      <c r="F61" s="8"/>
      <c r="G61" s="8"/>
      <c r="H61" s="8"/>
      <c r="I61" s="8"/>
      <c r="J61" s="42"/>
      <c r="K61" s="43"/>
      <c r="L61" s="42"/>
      <c r="M61" s="44"/>
    </row>
    <row r="62" spans="2:13" ht="14.5" customHeight="1" hidden="1">
      <c r="B62" s="71"/>
      <c r="C62" s="8"/>
      <c r="D62" s="8"/>
      <c r="E62" s="8"/>
      <c r="F62" s="23"/>
      <c r="G62" s="23"/>
      <c r="H62" s="23"/>
      <c r="I62" s="23"/>
      <c r="J62" s="28"/>
      <c r="L62" s="28"/>
      <c r="M62" s="29"/>
    </row>
    <row r="63" spans="2:13" ht="14.5" customHeight="1" hidden="1">
      <c r="B63" s="65"/>
      <c r="C63" s="23"/>
      <c r="D63" s="23"/>
      <c r="E63" s="23"/>
      <c r="F63" s="24"/>
      <c r="G63" s="24"/>
      <c r="H63" s="24"/>
      <c r="I63" s="24"/>
      <c r="J63" s="36"/>
      <c r="K63" s="35"/>
      <c r="L63" s="36"/>
      <c r="M63" s="45"/>
    </row>
    <row r="64" spans="2:5" ht="14.5" customHeight="1" hidden="1">
      <c r="B64" s="70"/>
      <c r="C64" s="24"/>
      <c r="D64" s="24"/>
      <c r="E64" s="24"/>
    </row>
  </sheetData>
  <mergeCells count="28">
    <mergeCell ref="B23:E23"/>
    <mergeCell ref="B13:F13"/>
    <mergeCell ref="J5:K5"/>
    <mergeCell ref="L5:M5"/>
    <mergeCell ref="B8:G8"/>
    <mergeCell ref="B9:H9"/>
    <mergeCell ref="B10:D10"/>
    <mergeCell ref="B24:E24"/>
    <mergeCell ref="B40:E40"/>
    <mergeCell ref="B52:E52"/>
    <mergeCell ref="B11:D11"/>
    <mergeCell ref="B12:E12"/>
    <mergeCell ref="B14:E14"/>
    <mergeCell ref="B15:E15"/>
    <mergeCell ref="B16:E16"/>
    <mergeCell ref="B17:E17"/>
    <mergeCell ref="B18:E18"/>
    <mergeCell ref="B27:E27"/>
    <mergeCell ref="B22:E22"/>
    <mergeCell ref="B25:E25"/>
    <mergeCell ref="B19:E19"/>
    <mergeCell ref="B20:E20"/>
    <mergeCell ref="B21:E21"/>
    <mergeCell ref="B28:E28"/>
    <mergeCell ref="B31:H31"/>
    <mergeCell ref="B26:E26"/>
    <mergeCell ref="B29:E29"/>
    <mergeCell ref="B30:E30"/>
  </mergeCells>
  <pageMargins left="0.7" right="0.7" top="0.75" bottom="0.75" header="0.3" footer="0.3"/>
  <pageSetup horizontalDpi="1200" verticalDpi="1200" orientation="portrait" paperSize="1"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735969E-9227-40EA-A212-15C6D1444E3E}">
  <sheetPr>
    <tabColor rgb="FF00CCCC"/>
  </sheetPr>
  <dimension ref="A1"/>
  <sheetViews>
    <sheetView showGridLines="0" workbookViewId="0" topLeftCell="A1"/>
  </sheetViews>
  <sheetFormatPr defaultColWidth="0" defaultRowHeight="14.5" customHeight="1" zeroHeight="1"/>
  <cols>
    <col min="1" max="11" width="8.857142857142858" customWidth="1"/>
    <col min="12" max="12" width="9.571428571428571"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5D2AFB9-F5B8-4280-A1B8-225DD02A4AFA}">
  <sheetPr>
    <tabColor rgb="FFFFFF00"/>
  </sheetPr>
  <dimension ref="A5:M54"/>
  <sheetViews>
    <sheetView showGridLines="0" workbookViewId="0" topLeftCell="A1">
      <selection pane="topLeft" activeCell="K16" sqref="K16"/>
    </sheetView>
  </sheetViews>
  <sheetFormatPr defaultColWidth="8.814285714285713" defaultRowHeight="0" customHeight="1" zeroHeight="1"/>
  <cols>
    <col min="1" max="1" width="6.571428571428571" style="734" customWidth="1"/>
    <col min="2" max="2" width="8.857142857142858" style="61" customWidth="1"/>
    <col min="3" max="7" width="8.857142857142858" style="18" customWidth="1"/>
    <col min="8" max="8" width="11.571428571428571" style="18" customWidth="1"/>
    <col min="9" max="9" width="8.857142857142858" style="18" customWidth="1"/>
    <col min="10" max="13" width="10.428571428571429"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856"/>
      <c r="J5" s="1304" t="s">
        <v>0</v>
      </c>
      <c r="K5" s="1304"/>
      <c r="L5" s="1304" t="s">
        <v>1</v>
      </c>
      <c r="M5" s="1304"/>
    </row>
    <row r="6" spans="2:13" ht="14.5" thickTop="1">
      <c r="B6" s="62"/>
      <c r="I6" s="856"/>
      <c r="J6" s="817">
        <v>2022</v>
      </c>
      <c r="K6" s="818">
        <v>2021</v>
      </c>
      <c r="L6" s="817">
        <v>2022</v>
      </c>
      <c r="M6" s="818">
        <v>2021</v>
      </c>
    </row>
    <row r="7" spans="2:13" ht="14.5" thickBot="1">
      <c r="B7" s="63"/>
      <c r="C7" s="21"/>
      <c r="D7" s="21"/>
      <c r="E7" s="21"/>
      <c r="F7" s="21"/>
      <c r="G7" s="21"/>
      <c r="H7" s="21"/>
      <c r="I7" s="820" t="s">
        <v>401</v>
      </c>
      <c r="J7" s="819" t="s">
        <v>2</v>
      </c>
      <c r="K7" s="820" t="s">
        <v>2</v>
      </c>
      <c r="L7" s="819" t="s">
        <v>2</v>
      </c>
      <c r="M7" s="820" t="s">
        <v>2</v>
      </c>
    </row>
    <row r="8" spans="1:13" ht="14" customHeight="1" thickTop="1">
      <c r="A8" s="761" t="s">
        <v>689</v>
      </c>
      <c r="B8" s="1347" t="s">
        <v>1046</v>
      </c>
      <c r="C8" s="1347"/>
      <c r="D8" s="1347"/>
      <c r="E8" s="1347"/>
      <c r="F8" s="1347"/>
      <c r="G8" s="1347"/>
      <c r="H8" s="724"/>
      <c r="I8" s="991"/>
      <c r="J8" s="1005"/>
      <c r="K8" s="858"/>
      <c r="L8" s="1005"/>
      <c r="M8" s="858"/>
    </row>
    <row r="9" spans="1:13" ht="14" customHeight="1">
      <c r="A9" s="761" t="s">
        <v>742</v>
      </c>
      <c r="B9" s="1348" t="s">
        <v>741</v>
      </c>
      <c r="C9" s="1348"/>
      <c r="D9" s="1348"/>
      <c r="E9" s="1348"/>
      <c r="F9" s="1348"/>
      <c r="G9" s="1348"/>
      <c r="H9" s="1348"/>
      <c r="I9" s="991"/>
      <c r="J9" s="1005"/>
      <c r="K9" s="858"/>
      <c r="L9" s="1005"/>
      <c r="M9" s="858"/>
    </row>
    <row r="10" spans="2:13" ht="16.5" customHeight="1">
      <c r="B10" s="1354" t="s">
        <v>14</v>
      </c>
      <c r="C10" s="1354"/>
      <c r="D10" s="1354"/>
      <c r="E10" s="72"/>
      <c r="F10" s="72"/>
      <c r="G10" s="72"/>
      <c r="H10" s="72"/>
      <c r="I10" s="991"/>
      <c r="J10" s="861">
        <v>8482</v>
      </c>
      <c r="K10" s="821">
        <v>6477</v>
      </c>
      <c r="L10" s="861">
        <v>0</v>
      </c>
      <c r="M10" s="821">
        <v>0</v>
      </c>
    </row>
    <row r="11" spans="2:13" ht="14" customHeight="1">
      <c r="B11" s="1354" t="s">
        <v>740</v>
      </c>
      <c r="C11" s="1354"/>
      <c r="D11" s="1354"/>
      <c r="E11" s="76"/>
      <c r="F11" s="72"/>
      <c r="G11" s="72"/>
      <c r="H11" s="72"/>
      <c r="I11" s="991"/>
      <c r="J11" s="878">
        <v>6393</v>
      </c>
      <c r="K11" s="879">
        <v>4197</v>
      </c>
      <c r="L11" s="878">
        <v>0</v>
      </c>
      <c r="M11" s="880">
        <v>0</v>
      </c>
    </row>
    <row r="12" spans="2:13" ht="15.65" customHeight="1">
      <c r="B12" s="1327" t="s">
        <v>739</v>
      </c>
      <c r="C12" s="1327"/>
      <c r="D12" s="1327"/>
      <c r="E12" s="1327"/>
      <c r="F12" s="1327"/>
      <c r="G12" s="1327"/>
      <c r="H12" s="1327"/>
      <c r="I12" s="991"/>
      <c r="J12" s="859">
        <v>2089</v>
      </c>
      <c r="K12" s="860">
        <v>2280</v>
      </c>
      <c r="L12" s="859">
        <v>0</v>
      </c>
      <c r="M12" s="999">
        <v>0</v>
      </c>
    </row>
    <row r="13" spans="2:13" ht="15.65" customHeight="1">
      <c r="B13" s="1327" t="s">
        <v>738</v>
      </c>
      <c r="C13" s="1327"/>
      <c r="D13" s="1327"/>
      <c r="E13" s="1327"/>
      <c r="F13" s="1327"/>
      <c r="G13" s="1327"/>
      <c r="H13" s="1327"/>
      <c r="I13" s="991"/>
      <c r="J13" s="861">
        <v>3271428</v>
      </c>
      <c r="K13" s="821">
        <v>1911645</v>
      </c>
      <c r="L13" s="861">
        <v>41843</v>
      </c>
      <c r="M13" s="821">
        <v>25086</v>
      </c>
    </row>
    <row r="14" spans="2:13" ht="14" customHeight="1">
      <c r="B14" s="1356" t="s">
        <v>732</v>
      </c>
      <c r="C14" s="1356"/>
      <c r="D14" s="1356"/>
      <c r="E14" s="64"/>
      <c r="F14" s="72"/>
      <c r="G14" s="72"/>
      <c r="H14" s="72"/>
      <c r="I14" s="991"/>
      <c r="J14" s="878">
        <v>3202965</v>
      </c>
      <c r="K14" s="879">
        <v>1868241</v>
      </c>
      <c r="L14" s="878">
        <v>0</v>
      </c>
      <c r="M14" s="880">
        <v>0</v>
      </c>
    </row>
    <row r="15" spans="2:13" ht="14.5" customHeight="1">
      <c r="B15" s="1356" t="s">
        <v>731</v>
      </c>
      <c r="C15" s="1356"/>
      <c r="D15" s="1356"/>
      <c r="E15" s="76"/>
      <c r="F15" s="76"/>
      <c r="G15" s="76"/>
      <c r="H15" s="76"/>
      <c r="I15" s="991"/>
      <c r="J15" s="861">
        <v>26620</v>
      </c>
      <c r="K15" s="821">
        <v>18318</v>
      </c>
      <c r="L15" s="861">
        <v>0</v>
      </c>
      <c r="M15" s="1003">
        <v>0</v>
      </c>
    </row>
    <row r="16" spans="2:13" ht="16.5" customHeight="1">
      <c r="B16" s="1354" t="s">
        <v>730</v>
      </c>
      <c r="C16" s="1354"/>
      <c r="D16" s="1354"/>
      <c r="E16" s="76"/>
      <c r="F16" s="55"/>
      <c r="G16" s="55"/>
      <c r="H16" s="55"/>
      <c r="I16" s="991"/>
      <c r="J16" s="859">
        <v>41843</v>
      </c>
      <c r="K16" s="860">
        <v>25086</v>
      </c>
      <c r="L16" s="859">
        <v>41843</v>
      </c>
      <c r="M16" s="999">
        <v>25086</v>
      </c>
    </row>
    <row r="17" spans="2:13" ht="14.5" customHeight="1">
      <c r="B17" s="1351" t="s">
        <v>737</v>
      </c>
      <c r="C17" s="1351"/>
      <c r="D17" s="1351"/>
      <c r="E17" s="1351"/>
      <c r="F17" s="1351"/>
      <c r="G17" s="1351"/>
      <c r="H17" s="1351"/>
      <c r="I17" s="991"/>
      <c r="J17" s="861">
        <v>111651</v>
      </c>
      <c r="K17" s="821">
        <v>78416</v>
      </c>
      <c r="L17" s="861">
        <v>91672</v>
      </c>
      <c r="M17" s="821">
        <v>69208</v>
      </c>
    </row>
    <row r="18" spans="2:13" ht="14.5" customHeight="1">
      <c r="B18" s="1357" t="s">
        <v>736</v>
      </c>
      <c r="C18" s="1357"/>
      <c r="D18" s="1357"/>
      <c r="E18" s="661"/>
      <c r="F18" s="130"/>
      <c r="G18" s="130"/>
      <c r="H18" s="130"/>
      <c r="I18" s="852"/>
      <c r="J18" s="1000">
        <v>3391561</v>
      </c>
      <c r="K18" s="822">
        <v>1996538</v>
      </c>
      <c r="L18" s="1000">
        <v>133515</v>
      </c>
      <c r="M18" s="822">
        <v>94294</v>
      </c>
    </row>
    <row r="19" spans="1:13" ht="14.5" customHeight="1">
      <c r="A19" s="761" t="s">
        <v>735</v>
      </c>
      <c r="B19" s="1348" t="s">
        <v>734</v>
      </c>
      <c r="C19" s="1348"/>
      <c r="D19" s="1348"/>
      <c r="E19" s="1348"/>
      <c r="F19" s="1348"/>
      <c r="G19" s="1348"/>
      <c r="H19" s="1348"/>
      <c r="I19" s="991"/>
      <c r="J19" s="861"/>
      <c r="K19" s="821"/>
      <c r="L19" s="861"/>
      <c r="M19" s="821"/>
    </row>
    <row r="20" spans="2:13" ht="14.5" customHeight="1">
      <c r="B20" s="1356" t="s">
        <v>733</v>
      </c>
      <c r="C20" s="1356"/>
      <c r="D20" s="1356"/>
      <c r="E20" s="1356"/>
      <c r="F20" s="55"/>
      <c r="G20" s="55"/>
      <c r="H20" s="55"/>
      <c r="I20" s="991"/>
      <c r="J20" s="861">
        <v>3169535</v>
      </c>
      <c r="K20" s="821">
        <v>1825166</v>
      </c>
      <c r="L20" s="861">
        <v>33901</v>
      </c>
      <c r="M20" s="821">
        <v>19591</v>
      </c>
    </row>
    <row r="21" spans="2:13" ht="14.5" customHeight="1">
      <c r="B21" s="1356" t="s">
        <v>732</v>
      </c>
      <c r="C21" s="1356"/>
      <c r="D21" s="1356"/>
      <c r="E21" s="1356"/>
      <c r="F21" s="55"/>
      <c r="G21" s="55"/>
      <c r="H21" s="55"/>
      <c r="I21" s="991"/>
      <c r="J21" s="878">
        <v>3109059</v>
      </c>
      <c r="K21" s="879">
        <v>178792</v>
      </c>
      <c r="L21" s="878">
        <v>0</v>
      </c>
      <c r="M21" s="880">
        <v>0</v>
      </c>
    </row>
    <row r="22" spans="2:13" ht="14.5" customHeight="1">
      <c r="B22" s="1356" t="s">
        <v>731</v>
      </c>
      <c r="C22" s="1356"/>
      <c r="D22" s="1356"/>
      <c r="E22" s="1356"/>
      <c r="F22" s="55"/>
      <c r="G22" s="55"/>
      <c r="H22" s="55"/>
      <c r="I22" s="991"/>
      <c r="J22" s="861">
        <v>26575</v>
      </c>
      <c r="K22" s="821">
        <v>18283</v>
      </c>
      <c r="L22" s="861">
        <v>0</v>
      </c>
      <c r="M22" s="1003">
        <v>0</v>
      </c>
    </row>
    <row r="23" spans="2:13" ht="14.5" customHeight="1">
      <c r="B23" s="1356" t="s">
        <v>730</v>
      </c>
      <c r="C23" s="1356"/>
      <c r="D23" s="1356"/>
      <c r="E23" s="1356"/>
      <c r="F23" s="55"/>
      <c r="G23" s="55"/>
      <c r="H23" s="55"/>
      <c r="I23" s="991"/>
      <c r="J23" s="859">
        <v>33901</v>
      </c>
      <c r="K23" s="860">
        <v>19591</v>
      </c>
      <c r="L23" s="859">
        <v>33901</v>
      </c>
      <c r="M23" s="999">
        <v>19591</v>
      </c>
    </row>
    <row r="24" spans="2:13" ht="14.5" customHeight="1">
      <c r="B24" s="1351" t="s">
        <v>729</v>
      </c>
      <c r="C24" s="1351"/>
      <c r="D24" s="1351"/>
      <c r="E24" s="1351"/>
      <c r="F24" s="1351"/>
      <c r="G24" s="1351"/>
      <c r="H24" s="1351"/>
      <c r="I24" s="991"/>
      <c r="J24" s="861">
        <v>18662</v>
      </c>
      <c r="K24" s="821">
        <v>25696</v>
      </c>
      <c r="L24" s="861">
        <v>18415</v>
      </c>
      <c r="M24" s="821">
        <v>25397</v>
      </c>
    </row>
    <row r="25" spans="2:13" ht="14.5" customHeight="1" thickBot="1">
      <c r="B25" s="1357" t="s">
        <v>728</v>
      </c>
      <c r="C25" s="1357"/>
      <c r="D25" s="1357"/>
      <c r="E25" s="1357"/>
      <c r="F25" s="130"/>
      <c r="G25" s="130"/>
      <c r="H25" s="130"/>
      <c r="I25" s="852"/>
      <c r="J25" s="870">
        <v>3188197</v>
      </c>
      <c r="K25" s="822">
        <v>1850862</v>
      </c>
      <c r="L25" s="870">
        <v>52316</v>
      </c>
      <c r="M25" s="822">
        <v>44988</v>
      </c>
    </row>
    <row r="26" spans="2:13" ht="14.5" customHeight="1" thickTop="1">
      <c r="B26" s="1209" t="s">
        <v>727</v>
      </c>
      <c r="C26" s="79"/>
      <c r="D26" s="79"/>
      <c r="E26" s="79"/>
      <c r="F26" s="55"/>
      <c r="G26" s="55"/>
      <c r="H26" s="55"/>
      <c r="I26" s="46"/>
      <c r="J26" s="50"/>
      <c r="K26" s="47"/>
      <c r="L26" s="50"/>
      <c r="M26" s="47"/>
    </row>
    <row r="27" spans="2:13" ht="15.5" customHeight="1">
      <c r="B27" s="64"/>
      <c r="C27" s="64"/>
      <c r="D27" s="64"/>
      <c r="E27" s="64"/>
      <c r="F27" s="55"/>
      <c r="G27" s="55"/>
      <c r="H27" s="55"/>
      <c r="I27" s="46"/>
      <c r="J27" s="50"/>
      <c r="K27" s="47"/>
      <c r="L27" s="50"/>
      <c r="M27" s="47"/>
    </row>
    <row r="28" spans="2:13" ht="14">
      <c r="B28" s="55"/>
      <c r="C28" s="22"/>
      <c r="D28" s="22"/>
      <c r="E28" s="22"/>
      <c r="F28" s="22"/>
      <c r="G28" s="22"/>
      <c r="H28" s="22"/>
      <c r="I28" s="46"/>
      <c r="J28" s="50"/>
      <c r="K28" s="47"/>
      <c r="L28" s="50"/>
      <c r="M28" s="47"/>
    </row>
    <row r="29" spans="2:13" ht="14">
      <c r="B29" s="55"/>
      <c r="C29" s="22"/>
      <c r="D29" s="22"/>
      <c r="E29" s="22"/>
      <c r="F29" s="22"/>
      <c r="G29" s="22"/>
      <c r="H29" s="22"/>
      <c r="I29" s="46"/>
      <c r="J29" s="50"/>
      <c r="K29" s="47"/>
      <c r="L29" s="50"/>
      <c r="M29" s="47"/>
    </row>
    <row r="30" spans="2:13" ht="14">
      <c r="B30" s="1305"/>
      <c r="C30" s="1305"/>
      <c r="D30" s="1305"/>
      <c r="E30" s="1305"/>
      <c r="F30" s="22"/>
      <c r="G30" s="22"/>
      <c r="H30" s="22"/>
      <c r="I30" s="22"/>
      <c r="J30" s="51"/>
      <c r="K30" s="1"/>
      <c r="L30" s="635"/>
      <c r="M30" s="634"/>
    </row>
    <row r="31" spans="2:13" ht="14" hidden="1">
      <c r="B31" s="64"/>
      <c r="C31" s="23"/>
      <c r="D31" s="23"/>
      <c r="E31" s="23"/>
      <c r="F31" s="22"/>
      <c r="G31" s="22"/>
      <c r="H31" s="22"/>
      <c r="I31" s="22"/>
      <c r="J31" s="51"/>
      <c r="K31" s="1"/>
      <c r="L31" s="635"/>
      <c r="M31" s="634"/>
    </row>
    <row r="32" spans="2:13" ht="14" hidden="1">
      <c r="B32" s="64"/>
      <c r="C32" s="23"/>
      <c r="D32" s="23"/>
      <c r="E32" s="23"/>
      <c r="F32" s="22"/>
      <c r="G32" s="22"/>
      <c r="H32" s="22"/>
      <c r="I32" s="22"/>
      <c r="J32" s="51"/>
      <c r="K32" s="1"/>
      <c r="L32" s="635"/>
      <c r="M32" s="634"/>
    </row>
    <row r="33" spans="2:13" ht="14" hidden="1">
      <c r="B33" s="64"/>
      <c r="C33" s="23"/>
      <c r="D33" s="23"/>
      <c r="E33" s="23"/>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3"/>
      <c r="K41" s="6"/>
      <c r="L41" s="635"/>
      <c r="M41" s="634"/>
    </row>
    <row r="42" spans="2:13" ht="14" hidden="1">
      <c r="B42" s="1305"/>
      <c r="C42" s="1305"/>
      <c r="D42" s="1305"/>
      <c r="E42" s="1305"/>
      <c r="F42" s="22"/>
      <c r="G42" s="22"/>
      <c r="H42" s="22"/>
      <c r="I42" s="22"/>
      <c r="J42" s="53"/>
      <c r="K42" s="6"/>
      <c r="L42" s="635"/>
      <c r="M42" s="634"/>
    </row>
    <row r="43" spans="2:13" ht="14" hidden="1">
      <c r="B43" s="64"/>
      <c r="C43" s="23"/>
      <c r="D43" s="23"/>
      <c r="E43" s="23"/>
      <c r="F43" s="23"/>
      <c r="G43" s="23"/>
      <c r="H43" s="23"/>
      <c r="I43" s="23"/>
      <c r="J43" s="51"/>
      <c r="K43" s="6"/>
      <c r="L43" s="635"/>
      <c r="M43" s="634"/>
    </row>
    <row r="44" spans="2:13" ht="14" hidden="1">
      <c r="B44" s="65"/>
      <c r="C44" s="23"/>
      <c r="D44" s="23"/>
      <c r="E44" s="23"/>
      <c r="F44" s="49"/>
      <c r="G44" s="633"/>
      <c r="H44" s="22"/>
      <c r="I44" s="22"/>
      <c r="J44" s="27"/>
      <c r="L44" s="28"/>
      <c r="M44" s="29"/>
    </row>
    <row r="45" spans="2:13" ht="14" hidden="1">
      <c r="B45" s="66"/>
      <c r="C45" s="9"/>
      <c r="D45" s="25"/>
      <c r="E45" s="26"/>
      <c r="F45" s="631"/>
      <c r="G45" s="630"/>
      <c r="H45" s="22"/>
      <c r="I45" s="22"/>
      <c r="J45" s="27"/>
      <c r="L45" s="28"/>
      <c r="M45" s="29"/>
    </row>
    <row r="46" spans="2:13" ht="14.5" customHeight="1" hidden="1">
      <c r="B46" s="67"/>
      <c r="C46" s="11"/>
      <c r="D46" s="30"/>
      <c r="E46" s="31"/>
      <c r="F46" s="32"/>
      <c r="G46" s="628"/>
      <c r="H46" s="22"/>
      <c r="I46" s="22"/>
      <c r="J46" s="27"/>
      <c r="L46" s="28"/>
      <c r="M46" s="29"/>
    </row>
    <row r="47" spans="2:13" ht="14.5" customHeight="1" hidden="1">
      <c r="B47" s="68"/>
      <c r="C47" s="14"/>
      <c r="D47" s="32"/>
      <c r="E47" s="15"/>
      <c r="F47" s="33"/>
      <c r="G47" s="15"/>
      <c r="H47" s="22"/>
      <c r="I47" s="22"/>
      <c r="J47" s="27"/>
      <c r="L47" s="28"/>
      <c r="M47" s="29"/>
    </row>
    <row r="48" spans="2:13" ht="14.5" customHeight="1" hidden="1">
      <c r="B48" s="69"/>
      <c r="C48" s="17"/>
      <c r="D48" s="33"/>
      <c r="E48" s="15"/>
      <c r="F48" s="48"/>
      <c r="G48" s="48"/>
      <c r="H48" s="48"/>
      <c r="I48" s="48"/>
      <c r="J48" s="34"/>
      <c r="K48" s="35"/>
      <c r="L48" s="36"/>
      <c r="M48" s="37"/>
    </row>
    <row r="49" spans="2:13" ht="14.5" customHeight="1" hidden="1">
      <c r="B49" s="70"/>
      <c r="C49" s="48"/>
      <c r="D49" s="48"/>
      <c r="E49" s="48"/>
      <c r="F49" s="7"/>
      <c r="G49" s="7"/>
      <c r="H49" s="7"/>
      <c r="I49" s="7"/>
      <c r="J49" s="38"/>
      <c r="K49" s="39"/>
      <c r="L49" s="40"/>
      <c r="M49" s="41"/>
    </row>
    <row r="50" spans="2:13" ht="14.5" customHeight="1" hidden="1">
      <c r="B50" s="56"/>
      <c r="C50" s="7"/>
      <c r="D50" s="7"/>
      <c r="E50" s="7"/>
      <c r="F50" s="7"/>
      <c r="G50" s="7"/>
      <c r="H50" s="7"/>
      <c r="I50" s="7"/>
      <c r="J50" s="40"/>
      <c r="K50" s="39"/>
      <c r="L50" s="40"/>
      <c r="M50" s="41"/>
    </row>
    <row r="51" spans="2:13" ht="14.5" customHeight="1" hidden="1">
      <c r="B51" s="56"/>
      <c r="C51" s="7"/>
      <c r="D51" s="7"/>
      <c r="E51" s="7"/>
      <c r="F51" s="8"/>
      <c r="G51" s="8"/>
      <c r="H51" s="8"/>
      <c r="I51" s="8"/>
      <c r="J51" s="42"/>
      <c r="K51" s="43"/>
      <c r="L51" s="42"/>
      <c r="M51" s="44"/>
    </row>
    <row r="52" spans="2:13" ht="14.5" customHeight="1" hidden="1">
      <c r="B52" s="71"/>
      <c r="C52" s="8"/>
      <c r="D52" s="8"/>
      <c r="E52" s="8"/>
      <c r="F52" s="23"/>
      <c r="G52" s="23"/>
      <c r="H52" s="23"/>
      <c r="I52" s="23"/>
      <c r="J52" s="28"/>
      <c r="L52" s="28"/>
      <c r="M52" s="29"/>
    </row>
    <row r="53" spans="2:13" ht="14.5" customHeight="1" hidden="1">
      <c r="B53" s="65"/>
      <c r="C53" s="23"/>
      <c r="D53" s="23"/>
      <c r="E53" s="23"/>
      <c r="F53" s="24"/>
      <c r="G53" s="24"/>
      <c r="H53" s="24"/>
      <c r="I53" s="24"/>
      <c r="J53" s="36"/>
      <c r="K53" s="35"/>
      <c r="L53" s="36"/>
      <c r="M53" s="45"/>
    </row>
    <row r="54" spans="2:5" ht="14.5" customHeight="1" hidden="1">
      <c r="B54" s="70"/>
      <c r="C54" s="24"/>
      <c r="D54" s="24"/>
      <c r="E54" s="24"/>
    </row>
  </sheetData>
  <mergeCells count="22">
    <mergeCell ref="J5:K5"/>
    <mergeCell ref="L5:M5"/>
    <mergeCell ref="B10:D10"/>
    <mergeCell ref="B14:D14"/>
    <mergeCell ref="B21:E21"/>
    <mergeCell ref="B8:G8"/>
    <mergeCell ref="B9:H9"/>
    <mergeCell ref="B42:E42"/>
    <mergeCell ref="B11:D11"/>
    <mergeCell ref="B15:D15"/>
    <mergeCell ref="B16:D16"/>
    <mergeCell ref="B12:H12"/>
    <mergeCell ref="B13:H13"/>
    <mergeCell ref="B17:H17"/>
    <mergeCell ref="B18:D18"/>
    <mergeCell ref="B30:E30"/>
    <mergeCell ref="B19:H19"/>
    <mergeCell ref="B20:E20"/>
    <mergeCell ref="B22:E22"/>
    <mergeCell ref="B23:E23"/>
    <mergeCell ref="B25:E25"/>
    <mergeCell ref="B24:H24"/>
  </mergeCells>
  <pageMargins left="0.7" right="0.7" top="0.75" bottom="0.75" header="0.3" footer="0.3"/>
  <pageSetup horizontalDpi="1200" verticalDpi="1200" orientation="portrait" paperSize="1" r:id="rId2"/>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304EC40-CB1F-40F4-898E-54A19B2A1DB2}">
  <sheetPr>
    <tabColor rgb="FFFFFF00"/>
  </sheetPr>
  <dimension ref="A5:M72"/>
  <sheetViews>
    <sheetView showGridLines="0" workbookViewId="0" topLeftCell="A1">
      <selection pane="topLeft" activeCell="L36" sqref="L36"/>
    </sheetView>
  </sheetViews>
  <sheetFormatPr defaultColWidth="8.814285714285713" defaultRowHeight="0" customHeight="1" zeroHeight="1"/>
  <cols>
    <col min="1" max="1" width="6.571428571428571" style="962" customWidth="1"/>
    <col min="2" max="2" width="8.857142857142858" style="61" customWidth="1"/>
    <col min="3" max="7" width="8.857142857142858" style="18" customWidth="1"/>
    <col min="8" max="8" width="9.857142857142858" style="18" customWidth="1"/>
    <col min="9" max="13" width="8.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856"/>
      <c r="J5" s="1304" t="s">
        <v>0</v>
      </c>
      <c r="K5" s="1304"/>
      <c r="L5" s="1304" t="s">
        <v>1</v>
      </c>
      <c r="M5" s="1304"/>
    </row>
    <row r="6" spans="2:13" ht="14.5" thickTop="1">
      <c r="B6" s="62"/>
      <c r="I6" s="856"/>
      <c r="J6" s="817">
        <v>2022</v>
      </c>
      <c r="K6" s="818">
        <v>2021</v>
      </c>
      <c r="L6" s="817">
        <v>2022</v>
      </c>
      <c r="M6" s="818">
        <v>2021</v>
      </c>
    </row>
    <row r="7" spans="2:13" ht="14.5" thickBot="1">
      <c r="B7" s="63"/>
      <c r="C7" s="21"/>
      <c r="D7" s="21"/>
      <c r="E7" s="21"/>
      <c r="F7" s="21"/>
      <c r="G7" s="21"/>
      <c r="H7" s="21"/>
      <c r="I7" s="820" t="s">
        <v>401</v>
      </c>
      <c r="J7" s="819" t="s">
        <v>2</v>
      </c>
      <c r="K7" s="820" t="s">
        <v>2</v>
      </c>
      <c r="L7" s="819" t="s">
        <v>2</v>
      </c>
      <c r="M7" s="820" t="s">
        <v>2</v>
      </c>
    </row>
    <row r="8" spans="1:13" ht="14" customHeight="1" thickTop="1">
      <c r="A8" s="1261" t="s">
        <v>770</v>
      </c>
      <c r="B8" s="1347" t="s">
        <v>769</v>
      </c>
      <c r="C8" s="1347"/>
      <c r="D8" s="1347"/>
      <c r="E8" s="1347"/>
      <c r="F8" s="1347"/>
      <c r="G8" s="1347"/>
      <c r="H8" s="724"/>
      <c r="I8" s="991"/>
      <c r="J8" s="984"/>
      <c r="K8" s="821"/>
      <c r="L8" s="984"/>
      <c r="M8" s="821"/>
    </row>
    <row r="9" spans="1:13" ht="14" customHeight="1">
      <c r="A9" s="1261" t="s">
        <v>768</v>
      </c>
      <c r="B9" s="1348" t="s">
        <v>767</v>
      </c>
      <c r="C9" s="1348"/>
      <c r="D9" s="1348"/>
      <c r="E9" s="1348"/>
      <c r="F9" s="1348"/>
      <c r="G9" s="1348"/>
      <c r="H9" s="1348"/>
      <c r="I9" s="991"/>
      <c r="J9" s="984"/>
      <c r="K9" s="821"/>
      <c r="L9" s="984"/>
      <c r="M9" s="821"/>
    </row>
    <row r="10" spans="2:13" ht="16.5" customHeight="1">
      <c r="B10" s="1354" t="s">
        <v>766</v>
      </c>
      <c r="C10" s="1354"/>
      <c r="D10" s="1354"/>
      <c r="E10" s="1354"/>
      <c r="F10" s="1354"/>
      <c r="G10" s="1354"/>
      <c r="H10" s="1354"/>
      <c r="I10" s="991"/>
      <c r="J10" s="1008"/>
      <c r="K10" s="879"/>
      <c r="L10" s="1008"/>
      <c r="M10" s="880"/>
    </row>
    <row r="11" spans="2:13" ht="14" customHeight="1">
      <c r="B11" s="1354" t="s">
        <v>765</v>
      </c>
      <c r="C11" s="1354"/>
      <c r="D11" s="1354"/>
      <c r="E11" s="1354"/>
      <c r="F11" s="1354"/>
      <c r="G11" s="1354"/>
      <c r="H11" s="1354"/>
      <c r="I11" s="991"/>
      <c r="J11" s="861">
        <v>275382</v>
      </c>
      <c r="K11" s="821">
        <v>271802</v>
      </c>
      <c r="L11" s="861">
        <v>262498</v>
      </c>
      <c r="M11" s="1003">
        <v>260763</v>
      </c>
    </row>
    <row r="12" spans="2:13" ht="14" customHeight="1">
      <c r="B12" s="1354" t="s">
        <v>761</v>
      </c>
      <c r="C12" s="1354"/>
      <c r="D12" s="1354"/>
      <c r="E12" s="1354"/>
      <c r="F12" s="1354"/>
      <c r="G12" s="1354"/>
      <c r="H12" s="1354"/>
      <c r="I12" s="991"/>
      <c r="J12" s="861">
        <v>0</v>
      </c>
      <c r="K12" s="821">
        <v>-541</v>
      </c>
      <c r="L12" s="861">
        <v>0</v>
      </c>
      <c r="M12" s="1003">
        <v>-478</v>
      </c>
    </row>
    <row r="13" spans="2:13" ht="22" customHeight="1">
      <c r="B13" s="1354" t="s">
        <v>764</v>
      </c>
      <c r="C13" s="1354"/>
      <c r="D13" s="1354"/>
      <c r="E13" s="1354"/>
      <c r="F13" s="1354"/>
      <c r="G13" s="1354"/>
      <c r="H13" s="1354"/>
      <c r="I13" s="991"/>
      <c r="J13" s="861"/>
      <c r="K13" s="821"/>
      <c r="L13" s="861"/>
      <c r="M13" s="1003"/>
    </row>
    <row r="14" spans="2:13" ht="14" customHeight="1">
      <c r="B14" s="1356" t="s">
        <v>761</v>
      </c>
      <c r="C14" s="1356"/>
      <c r="D14" s="1356"/>
      <c r="E14" s="1356"/>
      <c r="F14" s="1356"/>
      <c r="G14" s="1356"/>
      <c r="H14" s="1356"/>
      <c r="I14" s="991"/>
      <c r="J14" s="861">
        <v>0</v>
      </c>
      <c r="K14" s="821">
        <v>-27</v>
      </c>
      <c r="L14" s="861">
        <v>0</v>
      </c>
      <c r="M14" s="1003">
        <v>73</v>
      </c>
    </row>
    <row r="15" spans="2:13" ht="14.5" customHeight="1">
      <c r="B15" s="1356" t="s">
        <v>763</v>
      </c>
      <c r="C15" s="1356"/>
      <c r="D15" s="1356"/>
      <c r="E15" s="1356"/>
      <c r="F15" s="1356"/>
      <c r="G15" s="1356"/>
      <c r="H15" s="1356"/>
      <c r="I15" s="991"/>
      <c r="J15" s="861">
        <v>1526</v>
      </c>
      <c r="K15" s="821">
        <v>436</v>
      </c>
      <c r="L15" s="861">
        <v>4714</v>
      </c>
      <c r="M15" s="1003">
        <v>1076</v>
      </c>
    </row>
    <row r="16" spans="2:13" ht="14.5" customHeight="1">
      <c r="B16" s="1356" t="s">
        <v>759</v>
      </c>
      <c r="C16" s="1356"/>
      <c r="D16" s="1356"/>
      <c r="E16" s="1356"/>
      <c r="F16" s="1356"/>
      <c r="G16" s="1356"/>
      <c r="H16" s="1356"/>
      <c r="I16" s="991"/>
      <c r="J16" s="861">
        <v>2551</v>
      </c>
      <c r="K16" s="821">
        <v>0</v>
      </c>
      <c r="L16" s="861">
        <v>2709</v>
      </c>
      <c r="M16" s="1003">
        <v>0</v>
      </c>
    </row>
    <row r="17" spans="2:13" ht="16.5" customHeight="1">
      <c r="B17" s="1354" t="s">
        <v>762</v>
      </c>
      <c r="C17" s="1354"/>
      <c r="D17" s="1354"/>
      <c r="E17" s="1354"/>
      <c r="F17" s="1354"/>
      <c r="G17" s="1354"/>
      <c r="H17" s="1354"/>
      <c r="I17" s="991"/>
      <c r="J17" s="861"/>
      <c r="K17" s="821"/>
      <c r="L17" s="861"/>
      <c r="M17" s="1003"/>
    </row>
    <row r="18" spans="2:13" ht="14.5" customHeight="1">
      <c r="B18" s="1356" t="s">
        <v>761</v>
      </c>
      <c r="C18" s="1356"/>
      <c r="D18" s="1356"/>
      <c r="E18" s="1356"/>
      <c r="F18" s="1356"/>
      <c r="G18" s="1356"/>
      <c r="H18" s="1356"/>
      <c r="I18" s="991"/>
      <c r="J18" s="861">
        <v>229</v>
      </c>
      <c r="K18" s="821">
        <v>-1390</v>
      </c>
      <c r="L18" s="861">
        <v>0</v>
      </c>
      <c r="M18" s="1003">
        <v>-1</v>
      </c>
    </row>
    <row r="19" spans="2:13" ht="14.5" customHeight="1">
      <c r="B19" s="1356" t="s">
        <v>760</v>
      </c>
      <c r="C19" s="1356"/>
      <c r="D19" s="1356"/>
      <c r="E19" s="1356"/>
      <c r="F19" s="1356"/>
      <c r="G19" s="1356"/>
      <c r="H19" s="1356"/>
      <c r="I19" s="991"/>
      <c r="J19" s="861">
        <v>10680</v>
      </c>
      <c r="K19" s="821">
        <v>1532</v>
      </c>
      <c r="L19" s="861">
        <v>12998</v>
      </c>
      <c r="M19" s="1003">
        <v>2485</v>
      </c>
    </row>
    <row r="20" spans="2:13" ht="14.5" customHeight="1">
      <c r="B20" s="1356" t="s">
        <v>759</v>
      </c>
      <c r="C20" s="1356"/>
      <c r="D20" s="1356"/>
      <c r="E20" s="1356"/>
      <c r="F20" s="1356"/>
      <c r="G20" s="1356"/>
      <c r="H20" s="1356"/>
      <c r="I20" s="991"/>
      <c r="J20" s="861">
        <v>-2086</v>
      </c>
      <c r="K20" s="821">
        <v>0</v>
      </c>
      <c r="L20" s="861">
        <v>-929</v>
      </c>
      <c r="M20" s="1003">
        <v>0</v>
      </c>
    </row>
    <row r="21" spans="2:13" ht="14.5" customHeight="1">
      <c r="B21" s="716"/>
      <c r="C21" s="716"/>
      <c r="D21" s="716"/>
      <c r="E21" s="716"/>
      <c r="F21" s="716"/>
      <c r="G21" s="716"/>
      <c r="H21" s="716"/>
      <c r="I21" s="852"/>
      <c r="J21" s="1000">
        <v>288282</v>
      </c>
      <c r="K21" s="822">
        <v>271812</v>
      </c>
      <c r="L21" s="1000">
        <v>281990</v>
      </c>
      <c r="M21" s="822">
        <v>263917</v>
      </c>
    </row>
    <row r="22" spans="1:13" ht="14.5" customHeight="1">
      <c r="A22" s="1068" t="s">
        <v>758</v>
      </c>
      <c r="B22" s="1348" t="s">
        <v>757</v>
      </c>
      <c r="C22" s="1348"/>
      <c r="D22" s="1348"/>
      <c r="E22" s="1348"/>
      <c r="F22" s="1348"/>
      <c r="G22" s="1348"/>
      <c r="H22" s="1348"/>
      <c r="I22" s="991"/>
      <c r="J22" s="861" t="s">
        <v>445</v>
      </c>
      <c r="K22" s="821" t="s">
        <v>445</v>
      </c>
      <c r="L22" s="861" t="s">
        <v>445</v>
      </c>
      <c r="M22" s="821" t="s">
        <v>445</v>
      </c>
    </row>
    <row r="23" spans="2:13" ht="14.5" customHeight="1">
      <c r="B23" s="1356" t="s">
        <v>756</v>
      </c>
      <c r="C23" s="1356"/>
      <c r="D23" s="1356"/>
      <c r="E23" s="1356"/>
      <c r="F23" s="1356"/>
      <c r="G23" s="1356"/>
      <c r="H23" s="55"/>
      <c r="I23" s="991"/>
      <c r="J23" s="861">
        <v>28</v>
      </c>
      <c r="K23" s="821">
        <v>28</v>
      </c>
      <c r="L23" s="861">
        <v>28</v>
      </c>
      <c r="M23" s="821">
        <v>28</v>
      </c>
    </row>
    <row r="24" spans="2:13" ht="14.5" customHeight="1">
      <c r="B24" s="1356" t="s">
        <v>755</v>
      </c>
      <c r="C24" s="1356"/>
      <c r="D24" s="1356"/>
      <c r="E24" s="1356"/>
      <c r="F24" s="1356"/>
      <c r="G24" s="1356"/>
      <c r="H24" s="55"/>
      <c r="I24" s="991"/>
      <c r="J24" s="861"/>
      <c r="K24" s="821"/>
      <c r="L24" s="861"/>
      <c r="M24" s="821"/>
    </row>
    <row r="25" spans="2:13" ht="14.5" customHeight="1">
      <c r="B25" s="1356" t="s">
        <v>754</v>
      </c>
      <c r="C25" s="1356"/>
      <c r="D25" s="1356"/>
      <c r="E25" s="1356"/>
      <c r="F25" s="1356"/>
      <c r="G25" s="1356"/>
      <c r="H25" s="55"/>
      <c r="I25" s="991"/>
      <c r="J25" s="1009">
        <v>-0.18</v>
      </c>
      <c r="K25" s="1010">
        <v>0</v>
      </c>
      <c r="L25" s="1009">
        <v>-1.1200000000000001</v>
      </c>
      <c r="M25" s="1010">
        <v>-1.25</v>
      </c>
    </row>
    <row r="26" spans="2:13" ht="14.5" customHeight="1">
      <c r="B26" s="1356" t="s">
        <v>753</v>
      </c>
      <c r="C26" s="1356"/>
      <c r="D26" s="1356"/>
      <c r="E26" s="1356"/>
      <c r="F26" s="1356"/>
      <c r="G26" s="1356"/>
      <c r="H26" s="55"/>
      <c r="I26" s="991"/>
      <c r="J26" s="1009">
        <v>0.02</v>
      </c>
      <c r="K26" s="1010">
        <v>-0.06</v>
      </c>
      <c r="L26" s="1009">
        <v>0</v>
      </c>
      <c r="M26" s="1010">
        <v>-0.04</v>
      </c>
    </row>
    <row r="27" spans="2:13" ht="14.5" customHeight="1">
      <c r="B27" s="1356" t="s">
        <v>752</v>
      </c>
      <c r="C27" s="1356"/>
      <c r="D27" s="1356"/>
      <c r="E27" s="1356"/>
      <c r="F27" s="1356"/>
      <c r="G27" s="1356"/>
      <c r="H27" s="55"/>
      <c r="I27" s="991"/>
      <c r="J27" s="1011"/>
      <c r="K27" s="1012"/>
      <c r="L27" s="1011"/>
      <c r="M27" s="1012"/>
    </row>
    <row r="28" spans="2:13" ht="14.5" customHeight="1">
      <c r="B28" s="1358" t="s">
        <v>751</v>
      </c>
      <c r="C28" s="1358"/>
      <c r="D28" s="1358"/>
      <c r="E28" s="1358"/>
      <c r="F28" s="1358"/>
      <c r="G28" s="79"/>
      <c r="H28" s="55"/>
      <c r="I28" s="991"/>
      <c r="J28" s="1009">
        <v>0.49</v>
      </c>
      <c r="K28" s="1010">
        <v>0.21</v>
      </c>
      <c r="L28" s="1009">
        <v>0.49</v>
      </c>
      <c r="M28" s="1010">
        <v>0.22</v>
      </c>
    </row>
    <row r="29" spans="2:13" ht="14.5" customHeight="1">
      <c r="B29" s="1358" t="s">
        <v>750</v>
      </c>
      <c r="C29" s="1358"/>
      <c r="D29" s="1358"/>
      <c r="E29" s="1358"/>
      <c r="F29" s="1358"/>
      <c r="G29" s="79"/>
      <c r="H29" s="55"/>
      <c r="I29" s="991"/>
      <c r="J29" s="1009">
        <v>0</v>
      </c>
      <c r="K29" s="1010">
        <v>0</v>
      </c>
      <c r="L29" s="1009">
        <v>0.05</v>
      </c>
      <c r="M29" s="1010">
        <v>0.05</v>
      </c>
    </row>
    <row r="30" spans="2:13" ht="14.5" customHeight="1">
      <c r="B30" s="1358" t="s">
        <v>749</v>
      </c>
      <c r="C30" s="1358"/>
      <c r="D30" s="1358"/>
      <c r="E30" s="1358"/>
      <c r="F30" s="1358"/>
      <c r="G30" s="79"/>
      <c r="H30" s="55"/>
      <c r="I30" s="991"/>
      <c r="J30" s="1009">
        <v>0.03</v>
      </c>
      <c r="K30" s="1010">
        <v>0.08</v>
      </c>
      <c r="L30" s="1009">
        <v>0.03</v>
      </c>
      <c r="M30" s="1010">
        <v>0.08</v>
      </c>
    </row>
    <row r="31" spans="2:13" ht="14.5" customHeight="1">
      <c r="B31" s="1358" t="s">
        <v>748</v>
      </c>
      <c r="C31" s="1358"/>
      <c r="D31" s="1358"/>
      <c r="E31" s="1358"/>
      <c r="F31" s="1358"/>
      <c r="G31" s="79"/>
      <c r="H31" s="55"/>
      <c r="I31" s="991"/>
      <c r="J31" s="1009">
        <v>0.48</v>
      </c>
      <c r="K31" s="1010">
        <v>0.54</v>
      </c>
      <c r="L31" s="1009">
        <v>0.33</v>
      </c>
      <c r="M31" s="1010">
        <v>0.13</v>
      </c>
    </row>
    <row r="32" spans="2:13" ht="14.5" customHeight="1">
      <c r="B32" s="1358" t="s">
        <v>747</v>
      </c>
      <c r="C32" s="1358"/>
      <c r="D32" s="1358"/>
      <c r="E32" s="1358"/>
      <c r="F32" s="1358"/>
      <c r="G32" s="79"/>
      <c r="H32" s="55"/>
      <c r="I32" s="991"/>
      <c r="J32" s="1009">
        <v>0.03</v>
      </c>
      <c r="K32" s="1010">
        <v>0</v>
      </c>
      <c r="L32" s="1009">
        <v>0.17</v>
      </c>
      <c r="M32" s="1010">
        <v>0</v>
      </c>
    </row>
    <row r="33" spans="2:13" ht="14.5" customHeight="1">
      <c r="B33" s="1356" t="s">
        <v>746</v>
      </c>
      <c r="C33" s="1356"/>
      <c r="D33" s="1356"/>
      <c r="E33" s="1356"/>
      <c r="F33" s="1356"/>
      <c r="G33" s="1356"/>
      <c r="H33" s="55"/>
      <c r="I33" s="1013"/>
      <c r="J33" s="1014">
        <v>-1.1100000000000001</v>
      </c>
      <c r="K33" s="1015">
        <v>-1.45</v>
      </c>
      <c r="L33" s="1014">
        <v>0</v>
      </c>
      <c r="M33" s="1015">
        <v>0</v>
      </c>
    </row>
    <row r="34" spans="2:13" ht="14.5" customHeight="1" thickBot="1">
      <c r="B34" s="1359" t="s">
        <v>745</v>
      </c>
      <c r="C34" s="1359"/>
      <c r="D34" s="1359"/>
      <c r="E34" s="1359"/>
      <c r="F34" s="130"/>
      <c r="G34" s="130"/>
      <c r="H34" s="130"/>
      <c r="I34" s="1013"/>
      <c r="J34" s="1016">
        <v>28</v>
      </c>
      <c r="K34" s="1017">
        <v>27</v>
      </c>
      <c r="L34" s="1016">
        <v>28</v>
      </c>
      <c r="M34" s="1017">
        <v>27</v>
      </c>
    </row>
    <row r="35" spans="2:13" ht="14.5" customHeight="1" thickTop="1">
      <c r="B35" s="1209" t="s">
        <v>1070</v>
      </c>
      <c r="C35" s="720"/>
      <c r="D35" s="720"/>
      <c r="E35" s="720"/>
      <c r="F35" s="55"/>
      <c r="G35" s="55"/>
      <c r="H35" s="55"/>
      <c r="I35" s="46"/>
      <c r="J35" s="719"/>
      <c r="K35" s="718"/>
      <c r="L35" s="719"/>
      <c r="M35" s="718"/>
    </row>
    <row r="36" spans="2:13" ht="14.5" customHeight="1">
      <c r="B36" s="1209" t="s">
        <v>744</v>
      </c>
      <c r="C36" s="720"/>
      <c r="D36" s="720"/>
      <c r="E36" s="720"/>
      <c r="F36" s="55"/>
      <c r="G36" s="55"/>
      <c r="H36" s="55"/>
      <c r="I36" s="46"/>
      <c r="J36" s="719"/>
      <c r="K36" s="718"/>
      <c r="L36" s="719"/>
      <c r="M36" s="718"/>
    </row>
    <row r="37" spans="2:13" ht="27" customHeight="1">
      <c r="B37" s="1361" t="s">
        <v>1156</v>
      </c>
      <c r="C37" s="1361"/>
      <c r="D37" s="1361"/>
      <c r="E37" s="1361"/>
      <c r="F37" s="1361"/>
      <c r="G37" s="1361"/>
      <c r="H37" s="1361"/>
      <c r="I37" s="1361"/>
      <c r="J37" s="1361"/>
      <c r="K37" s="1361"/>
      <c r="L37" s="1361"/>
      <c r="M37" s="1361"/>
    </row>
    <row r="38" spans="2:13" ht="14.5" customHeight="1">
      <c r="B38" s="1209" t="s">
        <v>743</v>
      </c>
      <c r="C38" s="79"/>
      <c r="D38" s="79"/>
      <c r="E38" s="79"/>
      <c r="F38" s="55"/>
      <c r="G38" s="55"/>
      <c r="H38" s="55"/>
      <c r="I38" s="46"/>
      <c r="J38" s="50"/>
      <c r="K38" s="47"/>
      <c r="L38" s="50"/>
      <c r="M38" s="47"/>
    </row>
    <row r="39" spans="1:2" s="717" customFormat="1" ht="15.5" customHeight="1">
      <c r="A39" s="962"/>
      <c r="B39" s="1211" t="s">
        <v>1066</v>
      </c>
    </row>
    <row r="40" spans="1:2" s="717" customFormat="1" ht="12" customHeight="1">
      <c r="A40" s="962"/>
      <c r="B40" s="1205" t="s">
        <v>1067</v>
      </c>
    </row>
    <row r="41" spans="1:2" s="717" customFormat="1" ht="12" customHeight="1">
      <c r="A41" s="962"/>
      <c r="B41" s="1205" t="s">
        <v>1068</v>
      </c>
    </row>
    <row r="42" spans="1:2" s="717" customFormat="1" ht="15.5" customHeight="1">
      <c r="A42" s="962"/>
      <c r="B42" s="1205" t="s">
        <v>1069</v>
      </c>
    </row>
    <row r="43" spans="2:13" ht="14">
      <c r="B43" s="1360" t="s">
        <v>1155</v>
      </c>
      <c r="C43" s="1360"/>
      <c r="D43" s="1360"/>
      <c r="E43" s="1360"/>
      <c r="F43" s="1360"/>
      <c r="G43" s="1360"/>
      <c r="H43" s="1360"/>
      <c r="I43" s="1360"/>
      <c r="J43" s="1360"/>
      <c r="K43" s="1360"/>
      <c r="L43" s="1360"/>
      <c r="M43" s="1360"/>
    </row>
    <row r="44" spans="2:13" ht="14">
      <c r="B44" s="1360"/>
      <c r="C44" s="1360"/>
      <c r="D44" s="1360"/>
      <c r="E44" s="1360"/>
      <c r="F44" s="1360"/>
      <c r="G44" s="1360"/>
      <c r="H44" s="1360"/>
      <c r="I44" s="1360"/>
      <c r="J44" s="1360"/>
      <c r="K44" s="1360"/>
      <c r="L44" s="1360"/>
      <c r="M44" s="1360"/>
    </row>
    <row r="45" spans="2:13" ht="14">
      <c r="B45" s="658"/>
      <c r="C45" s="22"/>
      <c r="D45" s="22"/>
      <c r="E45" s="22"/>
      <c r="F45" s="22"/>
      <c r="G45" s="22"/>
      <c r="H45" s="22"/>
      <c r="I45" s="46"/>
      <c r="J45" s="50"/>
      <c r="K45" s="47"/>
      <c r="L45" s="50"/>
      <c r="M45" s="47"/>
    </row>
    <row r="46" spans="2:13" ht="14">
      <c r="B46" s="658"/>
      <c r="C46" s="22"/>
      <c r="D46" s="22"/>
      <c r="E46" s="22"/>
      <c r="F46" s="22"/>
      <c r="G46" s="22"/>
      <c r="H46" s="22"/>
      <c r="I46" s="46"/>
      <c r="J46" s="50"/>
      <c r="K46" s="47"/>
      <c r="L46" s="50"/>
      <c r="M46" s="47"/>
    </row>
    <row r="47" spans="2:13" ht="14">
      <c r="B47" s="55"/>
      <c r="C47" s="22"/>
      <c r="D47" s="22"/>
      <c r="E47" s="22"/>
      <c r="F47" s="22"/>
      <c r="G47" s="22"/>
      <c r="H47" s="22"/>
      <c r="I47" s="46"/>
      <c r="J47" s="50"/>
      <c r="K47" s="47"/>
      <c r="L47" s="50"/>
      <c r="M47" s="47"/>
    </row>
    <row r="48" spans="2:13" ht="14">
      <c r="B48" s="1305"/>
      <c r="C48" s="1305"/>
      <c r="D48" s="1305"/>
      <c r="E48" s="1305"/>
      <c r="F48" s="22"/>
      <c r="G48" s="22"/>
      <c r="H48" s="22"/>
      <c r="I48" s="22"/>
      <c r="J48" s="51"/>
      <c r="K48" s="1"/>
      <c r="L48" s="635"/>
      <c r="M48" s="634"/>
    </row>
    <row r="49" spans="2:13" ht="14" hidden="1">
      <c r="B49" s="64"/>
      <c r="C49" s="23"/>
      <c r="D49" s="23"/>
      <c r="E49" s="23"/>
      <c r="F49" s="22"/>
      <c r="G49" s="22"/>
      <c r="H49" s="22"/>
      <c r="I49" s="22"/>
      <c r="J49" s="51"/>
      <c r="K49" s="1"/>
      <c r="L49" s="635"/>
      <c r="M49" s="634"/>
    </row>
    <row r="50" spans="2:13" ht="14" hidden="1">
      <c r="B50" s="64"/>
      <c r="C50" s="23"/>
      <c r="D50" s="23"/>
      <c r="E50" s="23"/>
      <c r="F50" s="22"/>
      <c r="G50" s="22"/>
      <c r="H50" s="22"/>
      <c r="I50" s="22"/>
      <c r="J50" s="51"/>
      <c r="K50" s="1"/>
      <c r="L50" s="635"/>
      <c r="M50" s="634"/>
    </row>
    <row r="51" spans="2:13" ht="14" hidden="1">
      <c r="B51" s="64"/>
      <c r="C51" s="23"/>
      <c r="D51" s="23"/>
      <c r="E51" s="23"/>
      <c r="F51" s="22"/>
      <c r="G51" s="22"/>
      <c r="H51" s="22"/>
      <c r="I51" s="22"/>
      <c r="J51" s="51"/>
      <c r="K51" s="1"/>
      <c r="L51" s="635"/>
      <c r="M51" s="634"/>
    </row>
    <row r="52" spans="2:13" ht="14" hidden="1">
      <c r="B52" s="64"/>
      <c r="C52" s="23"/>
      <c r="D52" s="23"/>
      <c r="E52" s="23"/>
      <c r="F52" s="22"/>
      <c r="G52" s="22"/>
      <c r="H52" s="22"/>
      <c r="I52" s="22"/>
      <c r="J52" s="51"/>
      <c r="K52" s="1"/>
      <c r="L52" s="635"/>
      <c r="M52" s="634"/>
    </row>
    <row r="53" spans="2:13" ht="14" hidden="1">
      <c r="B53" s="64"/>
      <c r="C53" s="23"/>
      <c r="D53" s="23"/>
      <c r="E53" s="23"/>
      <c r="F53" s="22"/>
      <c r="G53" s="22"/>
      <c r="H53" s="22"/>
      <c r="I53" s="22"/>
      <c r="J53" s="51"/>
      <c r="K53" s="1"/>
      <c r="L53" s="635"/>
      <c r="M53" s="634"/>
    </row>
    <row r="54" spans="2:13" ht="14" hidden="1">
      <c r="B54" s="64"/>
      <c r="C54" s="23"/>
      <c r="D54" s="23"/>
      <c r="E54" s="23"/>
      <c r="F54" s="22"/>
      <c r="G54" s="22"/>
      <c r="H54" s="22"/>
      <c r="I54" s="22"/>
      <c r="J54" s="51"/>
      <c r="K54" s="1"/>
      <c r="L54" s="635"/>
      <c r="M54" s="634"/>
    </row>
    <row r="55" spans="2:13" ht="14" hidden="1">
      <c r="B55" s="64"/>
      <c r="C55" s="23"/>
      <c r="D55" s="23"/>
      <c r="E55" s="23"/>
      <c r="F55" s="22"/>
      <c r="G55" s="22"/>
      <c r="H55" s="22"/>
      <c r="I55" s="22"/>
      <c r="J55" s="51"/>
      <c r="K55" s="1"/>
      <c r="L55" s="635"/>
      <c r="M55" s="634"/>
    </row>
    <row r="56" spans="2:13" ht="14" hidden="1">
      <c r="B56" s="64"/>
      <c r="C56" s="23"/>
      <c r="D56" s="23"/>
      <c r="E56" s="23"/>
      <c r="F56" s="22"/>
      <c r="G56" s="22"/>
      <c r="H56" s="22"/>
      <c r="I56" s="22"/>
      <c r="J56" s="51"/>
      <c r="K56" s="1"/>
      <c r="L56" s="635"/>
      <c r="M56" s="634"/>
    </row>
    <row r="57" spans="2:13" ht="14" hidden="1">
      <c r="B57" s="64"/>
      <c r="C57" s="23"/>
      <c r="D57" s="23"/>
      <c r="E57" s="23"/>
      <c r="F57" s="22"/>
      <c r="G57" s="22"/>
      <c r="H57" s="22"/>
      <c r="I57" s="22"/>
      <c r="J57" s="51"/>
      <c r="K57" s="1"/>
      <c r="L57" s="635"/>
      <c r="M57" s="634"/>
    </row>
    <row r="58" spans="2:13" ht="14" hidden="1">
      <c r="B58" s="64"/>
      <c r="C58" s="23"/>
      <c r="D58" s="23"/>
      <c r="E58" s="23"/>
      <c r="F58" s="22"/>
      <c r="G58" s="22"/>
      <c r="H58" s="22"/>
      <c r="I58" s="22"/>
      <c r="J58" s="51"/>
      <c r="K58" s="1"/>
      <c r="L58" s="635"/>
      <c r="M58" s="634"/>
    </row>
    <row r="59" spans="2:13" ht="14" hidden="1">
      <c r="B59" s="64"/>
      <c r="C59" s="23"/>
      <c r="D59" s="23"/>
      <c r="E59" s="23"/>
      <c r="F59" s="22"/>
      <c r="G59" s="22"/>
      <c r="H59" s="22"/>
      <c r="I59" s="22"/>
      <c r="J59" s="53"/>
      <c r="K59" s="6"/>
      <c r="L59" s="635"/>
      <c r="M59" s="634"/>
    </row>
    <row r="60" spans="2:13" ht="14" hidden="1">
      <c r="B60" s="1305"/>
      <c r="C60" s="1305"/>
      <c r="D60" s="1305"/>
      <c r="E60" s="1305"/>
      <c r="F60" s="22"/>
      <c r="G60" s="22"/>
      <c r="H60" s="22"/>
      <c r="I60" s="22"/>
      <c r="J60" s="53"/>
      <c r="K60" s="6"/>
      <c r="L60" s="635"/>
      <c r="M60" s="634"/>
    </row>
    <row r="61" spans="2:13" ht="14" hidden="1">
      <c r="B61" s="64"/>
      <c r="C61" s="23"/>
      <c r="D61" s="23"/>
      <c r="E61" s="23"/>
      <c r="F61" s="23"/>
      <c r="G61" s="23"/>
      <c r="H61" s="23"/>
      <c r="I61" s="23"/>
      <c r="J61" s="51"/>
      <c r="K61" s="6"/>
      <c r="L61" s="635"/>
      <c r="M61" s="634"/>
    </row>
    <row r="62" spans="2:13" ht="14" hidden="1">
      <c r="B62" s="65"/>
      <c r="C62" s="23"/>
      <c r="D62" s="23"/>
      <c r="E62" s="23"/>
      <c r="F62" s="49"/>
      <c r="G62" s="633"/>
      <c r="H62" s="22"/>
      <c r="I62" s="22"/>
      <c r="J62" s="27"/>
      <c r="L62" s="28"/>
      <c r="M62" s="29"/>
    </row>
    <row r="63" spans="2:13" ht="14" hidden="1">
      <c r="B63" s="66"/>
      <c r="C63" s="9"/>
      <c r="D63" s="25"/>
      <c r="E63" s="26"/>
      <c r="F63" s="631"/>
      <c r="G63" s="630"/>
      <c r="H63" s="22"/>
      <c r="I63" s="22"/>
      <c r="J63" s="27"/>
      <c r="L63" s="28"/>
      <c r="M63" s="29"/>
    </row>
    <row r="64" spans="2:13" ht="14.5" customHeight="1" hidden="1">
      <c r="B64" s="67"/>
      <c r="C64" s="11"/>
      <c r="D64" s="30"/>
      <c r="E64" s="31"/>
      <c r="F64" s="32"/>
      <c r="G64" s="628"/>
      <c r="H64" s="22"/>
      <c r="I64" s="22"/>
      <c r="J64" s="27"/>
      <c r="L64" s="28"/>
      <c r="M64" s="29"/>
    </row>
    <row r="65" spans="2:13" ht="14.5" customHeight="1" hidden="1">
      <c r="B65" s="68"/>
      <c r="C65" s="14"/>
      <c r="D65" s="32"/>
      <c r="E65" s="15"/>
      <c r="F65" s="33"/>
      <c r="G65" s="15"/>
      <c r="H65" s="22"/>
      <c r="I65" s="22"/>
      <c r="J65" s="27"/>
      <c r="L65" s="28"/>
      <c r="M65" s="29"/>
    </row>
    <row r="66" spans="2:13" ht="14.5" customHeight="1" hidden="1">
      <c r="B66" s="69"/>
      <c r="C66" s="17"/>
      <c r="D66" s="33"/>
      <c r="E66" s="15"/>
      <c r="F66" s="48"/>
      <c r="G66" s="48"/>
      <c r="H66" s="48"/>
      <c r="I66" s="48"/>
      <c r="J66" s="34"/>
      <c r="K66" s="35"/>
      <c r="L66" s="36"/>
      <c r="M66" s="37"/>
    </row>
    <row r="67" spans="2:13" ht="14.5" customHeight="1" hidden="1">
      <c r="B67" s="70"/>
      <c r="C67" s="48"/>
      <c r="D67" s="48"/>
      <c r="E67" s="48"/>
      <c r="F67" s="7"/>
      <c r="G67" s="7"/>
      <c r="H67" s="7"/>
      <c r="I67" s="7"/>
      <c r="J67" s="38"/>
      <c r="K67" s="39"/>
      <c r="L67" s="40"/>
      <c r="M67" s="41"/>
    </row>
    <row r="68" spans="2:13" ht="14.5" customHeight="1" hidden="1">
      <c r="B68" s="56"/>
      <c r="C68" s="7"/>
      <c r="D68" s="7"/>
      <c r="E68" s="7"/>
      <c r="F68" s="7"/>
      <c r="G68" s="7"/>
      <c r="H68" s="7"/>
      <c r="I68" s="7"/>
      <c r="J68" s="40"/>
      <c r="K68" s="39"/>
      <c r="L68" s="40"/>
      <c r="M68" s="41"/>
    </row>
    <row r="69" spans="2:13" ht="14.5" customHeight="1" hidden="1">
      <c r="B69" s="56"/>
      <c r="C69" s="7"/>
      <c r="D69" s="7"/>
      <c r="E69" s="7"/>
      <c r="F69" s="8"/>
      <c r="G69" s="8"/>
      <c r="H69" s="8"/>
      <c r="I69" s="8"/>
      <c r="J69" s="42"/>
      <c r="K69" s="43"/>
      <c r="L69" s="42"/>
      <c r="M69" s="44"/>
    </row>
    <row r="70" spans="2:13" ht="14.5" customHeight="1" hidden="1">
      <c r="B70" s="71"/>
      <c r="C70" s="8"/>
      <c r="D70" s="8"/>
      <c r="E70" s="8"/>
      <c r="F70" s="23"/>
      <c r="G70" s="23"/>
      <c r="H70" s="23"/>
      <c r="I70" s="23"/>
      <c r="J70" s="28"/>
      <c r="L70" s="28"/>
      <c r="M70" s="29"/>
    </row>
    <row r="71" spans="2:13" ht="14.5" customHeight="1" hidden="1">
      <c r="B71" s="65"/>
      <c r="C71" s="23"/>
      <c r="D71" s="23"/>
      <c r="E71" s="23"/>
      <c r="F71" s="24"/>
      <c r="G71" s="24"/>
      <c r="H71" s="24"/>
      <c r="I71" s="24"/>
      <c r="J71" s="36"/>
      <c r="K71" s="35"/>
      <c r="L71" s="36"/>
      <c r="M71" s="45"/>
    </row>
    <row r="72" spans="2:5" ht="14.5" customHeight="1" hidden="1">
      <c r="B72" s="70"/>
      <c r="C72" s="24"/>
      <c r="D72" s="24"/>
      <c r="E72" s="24"/>
    </row>
  </sheetData>
  <mergeCells count="32">
    <mergeCell ref="J5:K5"/>
    <mergeCell ref="L5:M5"/>
    <mergeCell ref="B8:G8"/>
    <mergeCell ref="B9:H9"/>
    <mergeCell ref="B27:G27"/>
    <mergeCell ref="B25:G25"/>
    <mergeCell ref="B26:G26"/>
    <mergeCell ref="B16:H16"/>
    <mergeCell ref="B12:H12"/>
    <mergeCell ref="B13:H13"/>
    <mergeCell ref="B48:E48"/>
    <mergeCell ref="B60:E60"/>
    <mergeCell ref="B10:H10"/>
    <mergeCell ref="B11:H11"/>
    <mergeCell ref="B14:H14"/>
    <mergeCell ref="B15:H15"/>
    <mergeCell ref="B17:H17"/>
    <mergeCell ref="B19:H19"/>
    <mergeCell ref="B22:H22"/>
    <mergeCell ref="B18:H18"/>
    <mergeCell ref="B20:H20"/>
    <mergeCell ref="B23:G23"/>
    <mergeCell ref="B24:G24"/>
    <mergeCell ref="B33:G33"/>
    <mergeCell ref="B28:F28"/>
    <mergeCell ref="B29:F29"/>
    <mergeCell ref="B30:F30"/>
    <mergeCell ref="B31:F31"/>
    <mergeCell ref="B32:F32"/>
    <mergeCell ref="B34:E34"/>
    <mergeCell ref="B43:M44"/>
    <mergeCell ref="B37:M37"/>
  </mergeCells>
  <pageMargins left="0.7" right="0.7" top="0.75" bottom="0.75" header="0.3" footer="0.3"/>
  <pageSetup orientation="portrait" paperSize="1" r:id="rId2"/>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98B627-1F40-4FA0-A68D-C41969B8FF04}">
  <sheetPr>
    <tabColor rgb="FFFFFF00"/>
  </sheetPr>
  <dimension ref="A20:M58"/>
  <sheetViews>
    <sheetView showGridLines="0" workbookViewId="0" topLeftCell="A1">
      <selection pane="topLeft" activeCell="L22" sqref="L22"/>
    </sheetView>
  </sheetViews>
  <sheetFormatPr defaultColWidth="8.814285714285713" defaultRowHeight="0" customHeight="1" zeroHeight="1"/>
  <cols>
    <col min="1" max="1" width="6.571428571428571" style="1007" customWidth="1"/>
    <col min="2" max="2" width="8.857142857142858" style="61" customWidth="1"/>
    <col min="3" max="7" width="8.857142857142858" style="18" customWidth="1"/>
    <col min="8" max="8" width="9.857142857142858" style="18" customWidth="1"/>
    <col min="9" max="9" width="8.857142857142858" style="18" customWidth="1"/>
    <col min="10" max="10" width="11" style="18" customWidth="1"/>
    <col min="11" max="11" width="10.142857142857142" style="18" customWidth="1"/>
    <col min="12" max="12" width="10.571428571428571" style="18" customWidth="1"/>
    <col min="13" max="13" width="11.428571428571429" style="18" customWidth="1"/>
    <col min="14" max="15" width="8.857142857142858" style="18" hidden="1" customWidth="1"/>
    <col min="16" max="16382" width="0" style="18" hidden="1" customWidth="1"/>
    <col min="16383" max="16383" width="1.4285714285714286" style="18" customWidth="1"/>
    <col min="16384" max="16384" width="8.857142857142858" style="18"/>
  </cols>
  <sheetData>
    <row r="1" ht="14"/>
    <row r="2" ht="14"/>
    <row r="3" ht="14"/>
    <row r="4" ht="14"/>
    <row r="5" ht="14"/>
    <row r="6" ht="14"/>
    <row r="7" ht="14"/>
    <row r="8" ht="14"/>
    <row r="9" ht="14"/>
    <row r="10" ht="14"/>
    <row r="11" ht="14"/>
    <row r="12" ht="14"/>
    <row r="13" ht="14"/>
    <row r="14" ht="14"/>
    <row r="15" ht="14"/>
    <row r="16" ht="14"/>
    <row r="17" ht="14"/>
    <row r="18" ht="14"/>
    <row r="19" ht="14"/>
    <row r="20" spans="2:13" ht="14.5" thickBot="1">
      <c r="B20" s="62"/>
      <c r="I20" s="856"/>
      <c r="J20" s="1304" t="s">
        <v>0</v>
      </c>
      <c r="K20" s="1304"/>
      <c r="L20" s="1304" t="s">
        <v>1</v>
      </c>
      <c r="M20" s="1304"/>
    </row>
    <row r="21" spans="2:13" ht="14.5" thickTop="1">
      <c r="B21" s="62"/>
      <c r="I21" s="856"/>
      <c r="J21" s="817">
        <v>2022</v>
      </c>
      <c r="K21" s="818">
        <v>2021</v>
      </c>
      <c r="L21" s="817">
        <v>2022</v>
      </c>
      <c r="M21" s="818">
        <v>2021</v>
      </c>
    </row>
    <row r="22" spans="2:13" ht="14.5" thickBot="1">
      <c r="B22" s="63"/>
      <c r="C22" s="21"/>
      <c r="D22" s="21"/>
      <c r="E22" s="21"/>
      <c r="F22" s="21"/>
      <c r="G22" s="21"/>
      <c r="H22" s="21"/>
      <c r="I22" s="820" t="s">
        <v>401</v>
      </c>
      <c r="J22" s="819" t="s">
        <v>2</v>
      </c>
      <c r="K22" s="820" t="s">
        <v>2</v>
      </c>
      <c r="L22" s="819" t="s">
        <v>2</v>
      </c>
      <c r="M22" s="820" t="s">
        <v>2</v>
      </c>
    </row>
    <row r="23" spans="1:13" ht="14" customHeight="1" thickTop="1">
      <c r="A23" s="1261" t="s">
        <v>780</v>
      </c>
      <c r="B23" s="1347" t="s">
        <v>779</v>
      </c>
      <c r="C23" s="1347"/>
      <c r="D23" s="1347"/>
      <c r="E23" s="1347"/>
      <c r="F23" s="1347"/>
      <c r="G23" s="1347"/>
      <c r="H23" s="724"/>
      <c r="I23" s="991"/>
      <c r="J23" s="861"/>
      <c r="K23" s="821"/>
      <c r="L23" s="861"/>
      <c r="M23" s="821"/>
    </row>
    <row r="24" spans="1:13" ht="14" customHeight="1">
      <c r="A24" s="1261" t="s">
        <v>778</v>
      </c>
      <c r="B24" s="1348" t="s">
        <v>777</v>
      </c>
      <c r="C24" s="1348"/>
      <c r="D24" s="1348"/>
      <c r="E24" s="1348"/>
      <c r="F24" s="1348"/>
      <c r="G24" s="1348"/>
      <c r="H24" s="1348"/>
      <c r="I24" s="991"/>
      <c r="J24" s="861"/>
      <c r="K24" s="821"/>
      <c r="L24" s="861"/>
      <c r="M24" s="821"/>
    </row>
    <row r="25" spans="2:13" ht="16.5" customHeight="1">
      <c r="B25" s="1332" t="s">
        <v>776</v>
      </c>
      <c r="C25" s="1332"/>
      <c r="D25" s="1332"/>
      <c r="E25" s="1332"/>
      <c r="F25" s="1332"/>
      <c r="G25" s="1332"/>
      <c r="H25" s="721"/>
      <c r="I25" s="1013"/>
      <c r="J25" s="1001">
        <v>748556</v>
      </c>
      <c r="K25" s="901">
        <v>722443</v>
      </c>
      <c r="L25" s="1001">
        <v>729204</v>
      </c>
      <c r="M25" s="901">
        <v>707924</v>
      </c>
    </row>
    <row r="26" spans="2:13" ht="14" customHeight="1">
      <c r="B26" s="1327" t="s">
        <v>775</v>
      </c>
      <c r="C26" s="1327"/>
      <c r="D26" s="1327"/>
      <c r="E26" s="1327"/>
      <c r="F26" s="1327"/>
      <c r="G26" s="1327"/>
      <c r="H26" s="1327"/>
      <c r="I26" s="991"/>
      <c r="J26" s="861"/>
      <c r="K26" s="821"/>
      <c r="L26" s="861"/>
      <c r="M26" s="1003"/>
    </row>
    <row r="27" spans="2:13" ht="14" customHeight="1">
      <c r="B27" s="1327" t="s">
        <v>774</v>
      </c>
      <c r="C27" s="1327"/>
      <c r="D27" s="1327"/>
      <c r="E27" s="1327"/>
      <c r="F27" s="1327"/>
      <c r="G27" s="1327"/>
      <c r="H27" s="1327"/>
      <c r="I27" s="991"/>
      <c r="J27" s="859">
        <v>86877600</v>
      </c>
      <c r="K27" s="860">
        <v>86877600</v>
      </c>
      <c r="L27" s="859">
        <v>86877600</v>
      </c>
      <c r="M27" s="999">
        <v>86877600</v>
      </c>
    </row>
    <row r="28" spans="2:13" ht="14">
      <c r="B28" s="1327" t="s">
        <v>773</v>
      </c>
      <c r="C28" s="1327"/>
      <c r="D28" s="1327"/>
      <c r="E28" s="1327"/>
      <c r="F28" s="1327"/>
      <c r="G28" s="1327"/>
      <c r="H28" s="1327"/>
      <c r="I28" s="991"/>
      <c r="J28" s="861">
        <v>-4720454</v>
      </c>
      <c r="K28" s="821">
        <v>-4226718</v>
      </c>
      <c r="L28" s="861">
        <v>-2590815</v>
      </c>
      <c r="M28" s="821">
        <v>-2097079</v>
      </c>
    </row>
    <row r="29" spans="2:13" ht="14" customHeight="1">
      <c r="B29" s="1362" t="s">
        <v>772</v>
      </c>
      <c r="C29" s="1362"/>
      <c r="D29" s="1362"/>
      <c r="E29" s="1362"/>
      <c r="F29" s="1362"/>
      <c r="G29" s="1362"/>
      <c r="H29" s="1362"/>
      <c r="I29" s="852"/>
      <c r="J29" s="1000">
        <v>82157146</v>
      </c>
      <c r="K29" s="822">
        <v>82650885</v>
      </c>
      <c r="L29" s="1000">
        <v>84286785</v>
      </c>
      <c r="M29" s="1018">
        <v>84780521</v>
      </c>
    </row>
    <row r="30" spans="2:13" ht="14.5" customHeight="1" thickBot="1">
      <c r="B30" s="1357" t="s">
        <v>771</v>
      </c>
      <c r="C30" s="1357"/>
      <c r="D30" s="1357"/>
      <c r="E30" s="80"/>
      <c r="F30" s="80"/>
      <c r="G30" s="80"/>
      <c r="H30" s="80"/>
      <c r="I30" s="852"/>
      <c r="J30" s="1019">
        <v>911.10</v>
      </c>
      <c r="K30" s="1020">
        <v>874.10</v>
      </c>
      <c r="L30" s="1019">
        <v>865.10</v>
      </c>
      <c r="M30" s="1021">
        <v>835</v>
      </c>
    </row>
    <row r="31" spans="2:13" ht="15.5" customHeight="1" thickTop="1">
      <c r="B31" s="64"/>
      <c r="C31" s="64"/>
      <c r="D31" s="64"/>
      <c r="E31" s="64"/>
      <c r="F31" s="55"/>
      <c r="G31" s="55"/>
      <c r="H31" s="55"/>
      <c r="I31" s="46"/>
      <c r="J31" s="50"/>
      <c r="K31" s="47"/>
      <c r="L31" s="50"/>
      <c r="M31" s="47"/>
    </row>
    <row r="32" spans="2:13" ht="14">
      <c r="B32" s="55"/>
      <c r="C32" s="22"/>
      <c r="D32" s="22"/>
      <c r="E32" s="22"/>
      <c r="F32" s="22"/>
      <c r="G32" s="22"/>
      <c r="H32" s="22"/>
      <c r="I32" s="46"/>
      <c r="J32" s="50"/>
      <c r="K32" s="47"/>
      <c r="L32" s="50"/>
      <c r="M32" s="47"/>
    </row>
    <row r="33" spans="2:13" ht="14">
      <c r="B33" s="55"/>
      <c r="C33" s="22"/>
      <c r="D33" s="22"/>
      <c r="E33" s="22"/>
      <c r="F33" s="22"/>
      <c r="G33" s="22"/>
      <c r="H33" s="22"/>
      <c r="I33" s="46"/>
      <c r="J33" s="50"/>
      <c r="K33" s="47"/>
      <c r="L33" s="50"/>
      <c r="M33" s="47"/>
    </row>
    <row r="34" spans="2:13" ht="14">
      <c r="B34" s="1305"/>
      <c r="C34" s="1305"/>
      <c r="D34" s="1305"/>
      <c r="E34" s="1305"/>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3"/>
      <c r="K45" s="6"/>
      <c r="L45" s="635"/>
      <c r="M45" s="634"/>
    </row>
    <row r="46" spans="2:13" ht="14" hidden="1">
      <c r="B46" s="1305"/>
      <c r="C46" s="1305"/>
      <c r="D46" s="1305"/>
      <c r="E46" s="1305"/>
      <c r="F46" s="22"/>
      <c r="G46" s="22"/>
      <c r="H46" s="22"/>
      <c r="I46" s="22"/>
      <c r="J46" s="53"/>
      <c r="K46" s="6"/>
      <c r="L46" s="635"/>
      <c r="M46" s="634"/>
    </row>
    <row r="47" spans="2:13" ht="14" hidden="1">
      <c r="B47" s="64"/>
      <c r="C47" s="23"/>
      <c r="D47" s="23"/>
      <c r="E47" s="23"/>
      <c r="F47" s="23"/>
      <c r="G47" s="23"/>
      <c r="H47" s="23"/>
      <c r="I47" s="23"/>
      <c r="J47" s="51"/>
      <c r="K47" s="6"/>
      <c r="L47" s="635"/>
      <c r="M47" s="634"/>
    </row>
    <row r="48" spans="2:13" ht="14" hidden="1">
      <c r="B48" s="65"/>
      <c r="C48" s="23"/>
      <c r="D48" s="23"/>
      <c r="E48" s="23"/>
      <c r="F48" s="49"/>
      <c r="G48" s="633"/>
      <c r="H48" s="22"/>
      <c r="I48" s="22"/>
      <c r="J48" s="27"/>
      <c r="L48" s="28"/>
      <c r="M48" s="29"/>
    </row>
    <row r="49" spans="2:13" ht="14" hidden="1">
      <c r="B49" s="66"/>
      <c r="C49" s="9"/>
      <c r="D49" s="25"/>
      <c r="E49" s="26"/>
      <c r="F49" s="631"/>
      <c r="G49" s="630"/>
      <c r="H49" s="22"/>
      <c r="I49" s="22"/>
      <c r="J49" s="27"/>
      <c r="L49" s="28"/>
      <c r="M49" s="29"/>
    </row>
    <row r="50" spans="2:13" ht="14.5" customHeight="1" hidden="1">
      <c r="B50" s="67"/>
      <c r="C50" s="11"/>
      <c r="D50" s="30"/>
      <c r="E50" s="31"/>
      <c r="F50" s="32"/>
      <c r="G50" s="628"/>
      <c r="H50" s="22"/>
      <c r="I50" s="22"/>
      <c r="J50" s="27"/>
      <c r="L50" s="28"/>
      <c r="M50" s="29"/>
    </row>
    <row r="51" spans="2:13" ht="14.5" customHeight="1" hidden="1">
      <c r="B51" s="68"/>
      <c r="C51" s="14"/>
      <c r="D51" s="32"/>
      <c r="E51" s="15"/>
      <c r="F51" s="33"/>
      <c r="G51" s="15"/>
      <c r="H51" s="22"/>
      <c r="I51" s="22"/>
      <c r="J51" s="27"/>
      <c r="L51" s="28"/>
      <c r="M51" s="29"/>
    </row>
    <row r="52" spans="2:13" ht="14.5" customHeight="1" hidden="1">
      <c r="B52" s="69"/>
      <c r="C52" s="17"/>
      <c r="D52" s="33"/>
      <c r="E52" s="15"/>
      <c r="F52" s="48"/>
      <c r="G52" s="48"/>
      <c r="H52" s="48"/>
      <c r="I52" s="48"/>
      <c r="J52" s="34"/>
      <c r="K52" s="35"/>
      <c r="L52" s="36"/>
      <c r="M52" s="37"/>
    </row>
    <row r="53" spans="2:13" ht="14.5" customHeight="1" hidden="1">
      <c r="B53" s="70"/>
      <c r="C53" s="48"/>
      <c r="D53" s="48"/>
      <c r="E53" s="48"/>
      <c r="F53" s="7"/>
      <c r="G53" s="7"/>
      <c r="H53" s="7"/>
      <c r="I53" s="7"/>
      <c r="J53" s="38"/>
      <c r="K53" s="39"/>
      <c r="L53" s="40"/>
      <c r="M53" s="41"/>
    </row>
    <row r="54" spans="2:13" ht="14.5" customHeight="1" hidden="1">
      <c r="B54" s="56"/>
      <c r="C54" s="7"/>
      <c r="D54" s="7"/>
      <c r="E54" s="7"/>
      <c r="F54" s="7"/>
      <c r="G54" s="7"/>
      <c r="H54" s="7"/>
      <c r="I54" s="7"/>
      <c r="J54" s="40"/>
      <c r="K54" s="39"/>
      <c r="L54" s="40"/>
      <c r="M54" s="41"/>
    </row>
    <row r="55" spans="2:13" ht="14.5" customHeight="1" hidden="1">
      <c r="B55" s="56"/>
      <c r="C55" s="7"/>
      <c r="D55" s="7"/>
      <c r="E55" s="7"/>
      <c r="F55" s="8"/>
      <c r="G55" s="8"/>
      <c r="H55" s="8"/>
      <c r="I55" s="8"/>
      <c r="J55" s="42"/>
      <c r="K55" s="43"/>
      <c r="L55" s="42"/>
      <c r="M55" s="44"/>
    </row>
    <row r="56" spans="2:13" ht="14.5" customHeight="1" hidden="1">
      <c r="B56" s="71"/>
      <c r="C56" s="8"/>
      <c r="D56" s="8"/>
      <c r="E56" s="8"/>
      <c r="F56" s="23"/>
      <c r="G56" s="23"/>
      <c r="H56" s="23"/>
      <c r="I56" s="23"/>
      <c r="J56" s="28"/>
      <c r="L56" s="28"/>
      <c r="M56" s="29"/>
    </row>
    <row r="57" spans="2:13" ht="14.5" customHeight="1" hidden="1">
      <c r="B57" s="65"/>
      <c r="C57" s="23"/>
      <c r="D57" s="23"/>
      <c r="E57" s="23"/>
      <c r="F57" s="24"/>
      <c r="G57" s="24"/>
      <c r="H57" s="24"/>
      <c r="I57" s="24"/>
      <c r="J57" s="36"/>
      <c r="K57" s="35"/>
      <c r="L57" s="36"/>
      <c r="M57" s="45"/>
    </row>
    <row r="58" spans="2:5" ht="14.5" customHeight="1" hidden="1">
      <c r="B58" s="70"/>
      <c r="C58" s="24"/>
      <c r="D58" s="24"/>
      <c r="E58" s="24"/>
    </row>
  </sheetData>
  <mergeCells count="12">
    <mergeCell ref="B46:E46"/>
    <mergeCell ref="B25:G25"/>
    <mergeCell ref="B26:H26"/>
    <mergeCell ref="B29:H29"/>
    <mergeCell ref="B27:H27"/>
    <mergeCell ref="B28:H28"/>
    <mergeCell ref="B30:D30"/>
    <mergeCell ref="J20:K20"/>
    <mergeCell ref="L20:M20"/>
    <mergeCell ref="B23:G23"/>
    <mergeCell ref="B24:H24"/>
    <mergeCell ref="B34:E34"/>
  </mergeCells>
  <pageMargins left="0.7" right="0.7" top="0.75" bottom="0.75" header="0.3" footer="0.3"/>
  <pageSetup horizontalDpi="1200" verticalDpi="1200" orientation="portrait" paperSize="1" r:id="rId2"/>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B927DB1-25E8-43A0-BE3A-B16982908F2E}">
  <sheetPr>
    <tabColor rgb="FFFFFF00"/>
  </sheetPr>
  <dimension ref="A5:M57"/>
  <sheetViews>
    <sheetView showGridLines="0" workbookViewId="0" topLeftCell="A1">
      <selection pane="topLeft" activeCell="I26" sqref="I26"/>
    </sheetView>
  </sheetViews>
  <sheetFormatPr defaultColWidth="8.814285714285713" defaultRowHeight="0" customHeight="1" zeroHeight="1"/>
  <cols>
    <col min="1" max="1" width="6.571428571428571" style="734" customWidth="1"/>
    <col min="2" max="2" width="8.857142857142858" style="61" customWidth="1"/>
    <col min="3" max="7" width="8.857142857142858" style="18" customWidth="1"/>
    <col min="8" max="8" width="9.857142857142858" style="18" customWidth="1"/>
    <col min="9" max="9" width="8.857142857142858" style="18" customWidth="1"/>
    <col min="10" max="13" width="10.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856"/>
      <c r="J5" s="1304" t="s">
        <v>0</v>
      </c>
      <c r="K5" s="1304"/>
      <c r="L5" s="1304" t="s">
        <v>1</v>
      </c>
      <c r="M5" s="1304"/>
    </row>
    <row r="6" spans="2:13" ht="14.5" thickTop="1">
      <c r="B6" s="62"/>
      <c r="I6" s="856"/>
      <c r="J6" s="817">
        <v>2022</v>
      </c>
      <c r="K6" s="818">
        <v>2021</v>
      </c>
      <c r="L6" s="817">
        <v>2022</v>
      </c>
      <c r="M6" s="818">
        <v>2021</v>
      </c>
    </row>
    <row r="7" spans="2:13" ht="14.5" thickBot="1">
      <c r="B7" s="63"/>
      <c r="C7" s="21"/>
      <c r="D7" s="21"/>
      <c r="E7" s="21"/>
      <c r="F7" s="21"/>
      <c r="G7" s="21"/>
      <c r="H7" s="21"/>
      <c r="I7" s="818" t="s">
        <v>401</v>
      </c>
      <c r="J7" s="872" t="s">
        <v>2</v>
      </c>
      <c r="K7" s="818" t="s">
        <v>2</v>
      </c>
      <c r="L7" s="872" t="s">
        <v>2</v>
      </c>
      <c r="M7" s="818" t="s">
        <v>2</v>
      </c>
    </row>
    <row r="8" spans="1:13" ht="14" customHeight="1" thickTop="1">
      <c r="A8" s="761" t="s">
        <v>780</v>
      </c>
      <c r="B8" s="1347" t="s">
        <v>1071</v>
      </c>
      <c r="C8" s="1347"/>
      <c r="D8" s="1347"/>
      <c r="E8" s="1347"/>
      <c r="F8" s="1347"/>
      <c r="G8" s="1347"/>
      <c r="H8" s="724"/>
      <c r="I8" s="1022"/>
      <c r="J8" s="1023"/>
      <c r="K8" s="874"/>
      <c r="L8" s="1023"/>
      <c r="M8" s="874"/>
    </row>
    <row r="9" spans="1:13" ht="14" customHeight="1">
      <c r="A9" s="761" t="s">
        <v>800</v>
      </c>
      <c r="B9" s="1348" t="s">
        <v>799</v>
      </c>
      <c r="C9" s="1348"/>
      <c r="D9" s="1348"/>
      <c r="E9" s="1348"/>
      <c r="F9" s="1348"/>
      <c r="G9" s="1348"/>
      <c r="H9" s="1348"/>
      <c r="I9" s="991"/>
      <c r="J9" s="861"/>
      <c r="K9" s="821"/>
      <c r="L9" s="861"/>
      <c r="M9" s="821"/>
    </row>
    <row r="10" spans="2:13" ht="16.5" customHeight="1">
      <c r="B10" s="1355" t="s">
        <v>798</v>
      </c>
      <c r="C10" s="1355"/>
      <c r="D10" s="1355"/>
      <c r="E10" s="1355"/>
      <c r="F10" s="1355"/>
      <c r="G10" s="1355"/>
      <c r="H10" s="1355"/>
      <c r="I10" s="1013"/>
      <c r="J10" s="1001">
        <v>748556</v>
      </c>
      <c r="K10" s="901">
        <v>722443</v>
      </c>
      <c r="L10" s="1001">
        <v>729204</v>
      </c>
      <c r="M10" s="901">
        <v>707924</v>
      </c>
    </row>
    <row r="11" spans="2:13" ht="14" customHeight="1">
      <c r="B11" s="1354" t="s">
        <v>797</v>
      </c>
      <c r="C11" s="1354"/>
      <c r="D11" s="1354"/>
      <c r="E11" s="1354"/>
      <c r="F11" s="1354"/>
      <c r="G11" s="1354"/>
      <c r="H11" s="1354"/>
      <c r="I11" s="991"/>
      <c r="J11" s="861"/>
      <c r="K11" s="821"/>
      <c r="L11" s="861"/>
      <c r="M11" s="821"/>
    </row>
    <row r="12" spans="2:13" ht="14" customHeight="1">
      <c r="B12" s="1354" t="s">
        <v>796</v>
      </c>
      <c r="C12" s="1354"/>
      <c r="D12" s="1354"/>
      <c r="E12" s="1354"/>
      <c r="F12" s="1354"/>
      <c r="G12" s="1354"/>
      <c r="H12" s="1354"/>
      <c r="I12" s="991"/>
      <c r="J12" s="861">
        <v>82157146</v>
      </c>
      <c r="K12" s="821">
        <v>82650882</v>
      </c>
      <c r="L12" s="861">
        <v>84286785</v>
      </c>
      <c r="M12" s="821">
        <v>84780521</v>
      </c>
    </row>
    <row r="13" spans="2:13" ht="14">
      <c r="B13" s="1355" t="s">
        <v>795</v>
      </c>
      <c r="C13" s="1355"/>
      <c r="D13" s="1355"/>
      <c r="E13" s="1355"/>
      <c r="F13" s="1355"/>
      <c r="G13" s="1355"/>
      <c r="H13" s="1355"/>
      <c r="I13" s="1013"/>
      <c r="J13" s="1001">
        <v>916922</v>
      </c>
      <c r="K13" s="901">
        <v>732166</v>
      </c>
      <c r="L13" s="1001">
        <v>916922</v>
      </c>
      <c r="M13" s="901">
        <v>732166</v>
      </c>
    </row>
    <row r="14" spans="2:13" ht="14" customHeight="1">
      <c r="B14" s="1364" t="s">
        <v>794</v>
      </c>
      <c r="C14" s="1364"/>
      <c r="D14" s="1364"/>
      <c r="E14" s="1364"/>
      <c r="F14" s="1364"/>
      <c r="G14" s="1364"/>
      <c r="H14" s="1364"/>
      <c r="I14" s="1013"/>
      <c r="J14" s="1001">
        <v>83074067</v>
      </c>
      <c r="K14" s="901">
        <v>83383047</v>
      </c>
      <c r="L14" s="1001">
        <v>85203706</v>
      </c>
      <c r="M14" s="901">
        <v>85512686</v>
      </c>
    </row>
    <row r="15" spans="2:13" ht="14.5" customHeight="1">
      <c r="B15" s="1364" t="s">
        <v>514</v>
      </c>
      <c r="C15" s="1364"/>
      <c r="D15" s="1364"/>
      <c r="E15" s="1364"/>
      <c r="F15" s="1364"/>
      <c r="G15" s="1364"/>
      <c r="H15" s="1364"/>
      <c r="I15" s="1013"/>
      <c r="J15" s="1024">
        <v>901.10</v>
      </c>
      <c r="K15" s="1025">
        <v>866.40</v>
      </c>
      <c r="L15" s="1024">
        <v>855.80</v>
      </c>
      <c r="M15" s="1025">
        <v>827.90</v>
      </c>
    </row>
    <row r="16" spans="2:13" ht="36" customHeight="1">
      <c r="B16" s="1365" t="s">
        <v>793</v>
      </c>
      <c r="C16" s="1365"/>
      <c r="D16" s="1365"/>
      <c r="E16" s="1365"/>
      <c r="F16" s="1365"/>
      <c r="G16" s="1365"/>
      <c r="H16" s="1365"/>
      <c r="I16" s="852"/>
      <c r="J16" s="1001"/>
      <c r="K16" s="822"/>
      <c r="L16" s="1001"/>
      <c r="M16" s="822"/>
    </row>
    <row r="17" spans="1:13" ht="14.5" customHeight="1">
      <c r="A17" s="761" t="s">
        <v>792</v>
      </c>
      <c r="B17" s="1348" t="s">
        <v>791</v>
      </c>
      <c r="C17" s="1348"/>
      <c r="D17" s="1348"/>
      <c r="E17" s="1348"/>
      <c r="F17" s="1348"/>
      <c r="G17" s="1348"/>
      <c r="H17" s="1348"/>
      <c r="I17" s="991"/>
      <c r="J17" s="861"/>
      <c r="K17" s="821"/>
      <c r="L17" s="861"/>
      <c r="M17" s="821"/>
    </row>
    <row r="18" spans="2:13" ht="14.5" customHeight="1">
      <c r="B18" s="1356" t="s">
        <v>790</v>
      </c>
      <c r="C18" s="1356"/>
      <c r="D18" s="1356"/>
      <c r="E18" s="1356"/>
      <c r="F18" s="1356"/>
      <c r="G18" s="1356"/>
      <c r="H18" s="55"/>
      <c r="I18" s="991"/>
      <c r="J18" s="861"/>
      <c r="K18" s="821"/>
      <c r="L18" s="861"/>
      <c r="M18" s="821"/>
    </row>
    <row r="19" spans="2:13" ht="14.5" customHeight="1">
      <c r="B19" s="1356" t="s">
        <v>776</v>
      </c>
      <c r="C19" s="1356"/>
      <c r="D19" s="1356"/>
      <c r="E19" s="1356"/>
      <c r="F19" s="1356"/>
      <c r="G19" s="1356"/>
      <c r="H19" s="55"/>
      <c r="I19" s="991"/>
      <c r="J19" s="861">
        <v>748556</v>
      </c>
      <c r="K19" s="821">
        <v>722443</v>
      </c>
      <c r="L19" s="861">
        <v>729204</v>
      </c>
      <c r="M19" s="821">
        <v>707924</v>
      </c>
    </row>
    <row r="20" spans="2:13" ht="14.5" customHeight="1">
      <c r="B20" s="1356" t="s">
        <v>789</v>
      </c>
      <c r="C20" s="1356"/>
      <c r="D20" s="1356"/>
      <c r="E20" s="1356"/>
      <c r="F20" s="1356"/>
      <c r="G20" s="1356"/>
      <c r="H20" s="55"/>
      <c r="I20" s="991"/>
      <c r="J20" s="861"/>
      <c r="K20" s="821"/>
      <c r="L20" s="861"/>
      <c r="M20" s="821"/>
    </row>
    <row r="21" spans="2:13" ht="14.5" customHeight="1">
      <c r="B21" s="1356" t="s">
        <v>787</v>
      </c>
      <c r="C21" s="1356"/>
      <c r="D21" s="1356"/>
      <c r="E21" s="1356"/>
      <c r="F21" s="1356"/>
      <c r="G21" s="1356"/>
      <c r="H21" s="55"/>
      <c r="I21" s="991"/>
      <c r="J21" s="1001">
        <v>5396</v>
      </c>
      <c r="K21" s="901">
        <v>4002</v>
      </c>
      <c r="L21" s="1001">
        <v>5396</v>
      </c>
      <c r="M21" s="901">
        <v>4002</v>
      </c>
    </row>
    <row r="22" spans="2:13" ht="14.5" customHeight="1">
      <c r="B22" s="1356" t="s">
        <v>788</v>
      </c>
      <c r="C22" s="1356"/>
      <c r="D22" s="1356"/>
      <c r="E22" s="1356"/>
      <c r="F22" s="1356"/>
      <c r="G22" s="1356"/>
      <c r="H22" s="55"/>
      <c r="I22" s="991"/>
      <c r="J22" s="861">
        <v>5396</v>
      </c>
      <c r="K22" s="821">
        <v>5558</v>
      </c>
      <c r="L22" s="861">
        <v>5396</v>
      </c>
      <c r="M22" s="821">
        <v>5558</v>
      </c>
    </row>
    <row r="23" spans="2:13" ht="14.5" customHeight="1">
      <c r="B23" s="1358" t="s">
        <v>785</v>
      </c>
      <c r="C23" s="1358"/>
      <c r="D23" s="1358"/>
      <c r="E23" s="1358"/>
      <c r="F23" s="1358"/>
      <c r="G23" s="79"/>
      <c r="H23" s="55"/>
      <c r="I23" s="991"/>
      <c r="J23" s="861">
        <v>0</v>
      </c>
      <c r="K23" s="821">
        <v>-1556</v>
      </c>
      <c r="L23" s="861">
        <v>0</v>
      </c>
      <c r="M23" s="821">
        <v>-1556</v>
      </c>
    </row>
    <row r="24" spans="2:13" ht="14.5" customHeight="1">
      <c r="B24" s="1358" t="s">
        <v>787</v>
      </c>
      <c r="C24" s="1358"/>
      <c r="D24" s="1358"/>
      <c r="E24" s="1358"/>
      <c r="F24" s="1358"/>
      <c r="G24" s="79"/>
      <c r="H24" s="55"/>
      <c r="I24" s="991"/>
      <c r="J24" s="1001">
        <v>-10</v>
      </c>
      <c r="K24" s="901">
        <v>-3</v>
      </c>
      <c r="L24" s="1001">
        <v>0</v>
      </c>
      <c r="M24" s="901">
        <v>0</v>
      </c>
    </row>
    <row r="25" spans="2:13" ht="14.5" customHeight="1">
      <c r="B25" s="1358" t="s">
        <v>786</v>
      </c>
      <c r="C25" s="1358"/>
      <c r="D25" s="1358"/>
      <c r="E25" s="1358"/>
      <c r="F25" s="1358"/>
      <c r="G25" s="79"/>
      <c r="H25" s="55"/>
      <c r="I25" s="991"/>
      <c r="J25" s="861">
        <v>-14</v>
      </c>
      <c r="K25" s="821">
        <v>-4</v>
      </c>
      <c r="L25" s="861">
        <v>0</v>
      </c>
      <c r="M25" s="821">
        <v>0</v>
      </c>
    </row>
    <row r="26" spans="2:13" ht="14.5" customHeight="1">
      <c r="B26" s="1363" t="s">
        <v>785</v>
      </c>
      <c r="C26" s="1363"/>
      <c r="D26" s="1363"/>
      <c r="E26" s="1363"/>
      <c r="F26" s="1363"/>
      <c r="G26" s="722"/>
      <c r="H26" s="705"/>
      <c r="I26" s="1013"/>
      <c r="J26" s="1001">
        <v>4</v>
      </c>
      <c r="K26" s="901">
        <v>1</v>
      </c>
      <c r="L26" s="1001">
        <v>0</v>
      </c>
      <c r="M26" s="901">
        <v>0</v>
      </c>
    </row>
    <row r="27" spans="2:13" ht="14.5" customHeight="1">
      <c r="B27" s="1364" t="s">
        <v>784</v>
      </c>
      <c r="C27" s="1364"/>
      <c r="D27" s="1364"/>
      <c r="E27" s="1364"/>
      <c r="F27" s="1364"/>
      <c r="G27" s="722"/>
      <c r="H27" s="705"/>
      <c r="I27" s="1013"/>
      <c r="J27" s="1001">
        <v>753941</v>
      </c>
      <c r="K27" s="901">
        <v>726442</v>
      </c>
      <c r="L27" s="1001">
        <v>734600</v>
      </c>
      <c r="M27" s="901">
        <v>711926</v>
      </c>
    </row>
    <row r="28" spans="2:13" ht="14.5" customHeight="1">
      <c r="B28" s="1364" t="s">
        <v>783</v>
      </c>
      <c r="C28" s="1364"/>
      <c r="D28" s="1364"/>
      <c r="E28" s="1364"/>
      <c r="F28" s="1364"/>
      <c r="G28" s="1364"/>
      <c r="H28" s="705"/>
      <c r="I28" s="1013"/>
      <c r="J28" s="1024">
        <v>917.70</v>
      </c>
      <c r="K28" s="1025">
        <v>878.90</v>
      </c>
      <c r="L28" s="1024">
        <v>871.50</v>
      </c>
      <c r="M28" s="1025">
        <v>839.70</v>
      </c>
    </row>
    <row r="29" spans="1:13" ht="16.5" customHeight="1">
      <c r="A29" s="761" t="s">
        <v>442</v>
      </c>
      <c r="B29" s="1366" t="s">
        <v>782</v>
      </c>
      <c r="C29" s="1366"/>
      <c r="D29" s="1366"/>
      <c r="E29" s="1366"/>
      <c r="F29" s="130"/>
      <c r="G29" s="130"/>
      <c r="H29" s="130"/>
      <c r="I29" s="852"/>
      <c r="J29" s="1024"/>
      <c r="K29" s="1020"/>
      <c r="L29" s="1024"/>
      <c r="M29" s="1020"/>
    </row>
    <row r="30" spans="2:13" ht="14.5" customHeight="1" thickBot="1">
      <c r="B30" s="1362" t="s">
        <v>781</v>
      </c>
      <c r="C30" s="1362"/>
      <c r="D30" s="1362"/>
      <c r="E30" s="1362"/>
      <c r="F30" s="130"/>
      <c r="G30" s="130"/>
      <c r="H30" s="130"/>
      <c r="I30" s="852"/>
      <c r="J30" s="1019">
        <v>907.60</v>
      </c>
      <c r="K30" s="1020">
        <v>871.20</v>
      </c>
      <c r="L30" s="1019">
        <v>862.20</v>
      </c>
      <c r="M30" s="1020">
        <v>832.50</v>
      </c>
    </row>
    <row r="31" spans="2:13" ht="14.5" customHeight="1" thickTop="1">
      <c r="B31" s="81"/>
      <c r="C31" s="81"/>
      <c r="D31" s="81"/>
      <c r="E31" s="81"/>
      <c r="F31" s="55"/>
      <c r="G31" s="55"/>
      <c r="H31" s="55"/>
      <c r="I31" s="46"/>
      <c r="J31" s="50"/>
      <c r="K31" s="47"/>
      <c r="L31" s="50"/>
      <c r="M31" s="47"/>
    </row>
    <row r="32" spans="2:13" ht="14">
      <c r="B32" s="55"/>
      <c r="C32" s="22"/>
      <c r="D32" s="22"/>
      <c r="E32" s="22"/>
      <c r="F32" s="22"/>
      <c r="G32" s="22"/>
      <c r="H32" s="22"/>
      <c r="I32" s="46"/>
      <c r="J32" s="50"/>
      <c r="K32" s="47"/>
      <c r="L32" s="50"/>
      <c r="M32" s="47"/>
    </row>
    <row r="33" spans="2:13" ht="14">
      <c r="B33" s="1305"/>
      <c r="C33" s="1305"/>
      <c r="D33" s="1305"/>
      <c r="E33" s="1305"/>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3"/>
      <c r="K44" s="6"/>
      <c r="L44" s="635"/>
      <c r="M44" s="634"/>
    </row>
    <row r="45" spans="2:13" ht="14" hidden="1">
      <c r="B45" s="1305"/>
      <c r="C45" s="1305"/>
      <c r="D45" s="1305"/>
      <c r="E45" s="1305"/>
      <c r="F45" s="22"/>
      <c r="G45" s="22"/>
      <c r="H45" s="22"/>
      <c r="I45" s="22"/>
      <c r="J45" s="53"/>
      <c r="K45" s="6"/>
      <c r="L45" s="635"/>
      <c r="M45" s="634"/>
    </row>
    <row r="46" spans="2:13" ht="14" hidden="1">
      <c r="B46" s="64"/>
      <c r="C46" s="23"/>
      <c r="D46" s="23"/>
      <c r="E46" s="23"/>
      <c r="F46" s="23"/>
      <c r="G46" s="23"/>
      <c r="H46" s="23"/>
      <c r="I46" s="23"/>
      <c r="J46" s="51"/>
      <c r="K46" s="6"/>
      <c r="L46" s="635"/>
      <c r="M46" s="634"/>
    </row>
    <row r="47" spans="2:13" ht="14" hidden="1">
      <c r="B47" s="65"/>
      <c r="C47" s="23"/>
      <c r="D47" s="23"/>
      <c r="E47" s="23"/>
      <c r="F47" s="49"/>
      <c r="G47" s="633"/>
      <c r="H47" s="22"/>
      <c r="I47" s="22"/>
      <c r="J47" s="27"/>
      <c r="L47" s="28"/>
      <c r="M47" s="29"/>
    </row>
    <row r="48" spans="2:13" ht="14" hidden="1">
      <c r="B48" s="66"/>
      <c r="C48" s="9"/>
      <c r="D48" s="25"/>
      <c r="E48" s="26"/>
      <c r="F48" s="631"/>
      <c r="G48" s="630"/>
      <c r="H48" s="22"/>
      <c r="I48" s="22"/>
      <c r="J48" s="27"/>
      <c r="L48" s="28"/>
      <c r="M48" s="29"/>
    </row>
    <row r="49" spans="2:13" ht="14.5" customHeight="1" hidden="1">
      <c r="B49" s="67"/>
      <c r="C49" s="11"/>
      <c r="D49" s="30"/>
      <c r="E49" s="31"/>
      <c r="F49" s="32"/>
      <c r="G49" s="628"/>
      <c r="H49" s="22"/>
      <c r="I49" s="22"/>
      <c r="J49" s="27"/>
      <c r="L49" s="28"/>
      <c r="M49" s="29"/>
    </row>
    <row r="50" spans="2:13" ht="14.5" customHeight="1" hidden="1">
      <c r="B50" s="68"/>
      <c r="C50" s="14"/>
      <c r="D50" s="32"/>
      <c r="E50" s="15"/>
      <c r="F50" s="33"/>
      <c r="G50" s="15"/>
      <c r="H50" s="22"/>
      <c r="I50" s="22"/>
      <c r="J50" s="27"/>
      <c r="L50" s="28"/>
      <c r="M50" s="29"/>
    </row>
    <row r="51" spans="2:13" ht="14.5" customHeight="1" hidden="1">
      <c r="B51" s="69"/>
      <c r="C51" s="17"/>
      <c r="D51" s="33"/>
      <c r="E51" s="15"/>
      <c r="F51" s="48"/>
      <c r="G51" s="48"/>
      <c r="H51" s="48"/>
      <c r="I51" s="48"/>
      <c r="J51" s="34"/>
      <c r="K51" s="35"/>
      <c r="L51" s="36"/>
      <c r="M51" s="37"/>
    </row>
    <row r="52" spans="2:13" ht="14.5" customHeight="1" hidden="1">
      <c r="B52" s="70"/>
      <c r="C52" s="48"/>
      <c r="D52" s="48"/>
      <c r="E52" s="48"/>
      <c r="F52" s="7"/>
      <c r="G52" s="7"/>
      <c r="H52" s="7"/>
      <c r="I52" s="7"/>
      <c r="J52" s="38"/>
      <c r="K52" s="39"/>
      <c r="L52" s="40"/>
      <c r="M52" s="41"/>
    </row>
    <row r="53" spans="2:13" ht="14.5" customHeight="1" hidden="1">
      <c r="B53" s="56"/>
      <c r="C53" s="7"/>
      <c r="D53" s="7"/>
      <c r="E53" s="7"/>
      <c r="F53" s="7"/>
      <c r="G53" s="7"/>
      <c r="H53" s="7"/>
      <c r="I53" s="7"/>
      <c r="J53" s="40"/>
      <c r="K53" s="39"/>
      <c r="L53" s="40"/>
      <c r="M53" s="41"/>
    </row>
    <row r="54" spans="2:13" ht="14.5" customHeight="1" hidden="1">
      <c r="B54" s="56"/>
      <c r="C54" s="7"/>
      <c r="D54" s="7"/>
      <c r="E54" s="7"/>
      <c r="F54" s="8"/>
      <c r="G54" s="8"/>
      <c r="H54" s="8"/>
      <c r="I54" s="8"/>
      <c r="J54" s="42"/>
      <c r="K54" s="43"/>
      <c r="L54" s="42"/>
      <c r="M54" s="44"/>
    </row>
    <row r="55" spans="2:13" ht="14.5" customHeight="1" hidden="1">
      <c r="B55" s="71"/>
      <c r="C55" s="8"/>
      <c r="D55" s="8"/>
      <c r="E55" s="8"/>
      <c r="F55" s="23"/>
      <c r="G55" s="23"/>
      <c r="H55" s="23"/>
      <c r="I55" s="23"/>
      <c r="J55" s="28"/>
      <c r="L55" s="28"/>
      <c r="M55" s="29"/>
    </row>
    <row r="56" spans="2:13" ht="14.5" customHeight="1" hidden="1">
      <c r="B56" s="65"/>
      <c r="C56" s="23"/>
      <c r="D56" s="23"/>
      <c r="E56" s="23"/>
      <c r="F56" s="24"/>
      <c r="G56" s="24"/>
      <c r="H56" s="24"/>
      <c r="I56" s="24"/>
      <c r="J56" s="36"/>
      <c r="K56" s="35"/>
      <c r="L56" s="36"/>
      <c r="M56" s="45"/>
    </row>
    <row r="57" spans="2:5" ht="14.5" customHeight="1" hidden="1">
      <c r="B57" s="70"/>
      <c r="C57" s="24"/>
      <c r="D57" s="24"/>
      <c r="E57" s="24"/>
    </row>
  </sheetData>
  <mergeCells count="27">
    <mergeCell ref="B27:F27"/>
    <mergeCell ref="B28:G28"/>
    <mergeCell ref="B29:E29"/>
    <mergeCell ref="B33:E33"/>
    <mergeCell ref="B45:E45"/>
    <mergeCell ref="B30:E30"/>
    <mergeCell ref="B11:H11"/>
    <mergeCell ref="B26:F26"/>
    <mergeCell ref="B17:H17"/>
    <mergeCell ref="B18:G18"/>
    <mergeCell ref="B19:G19"/>
    <mergeCell ref="B20:G20"/>
    <mergeCell ref="B21:G21"/>
    <mergeCell ref="B22:G22"/>
    <mergeCell ref="B23:F23"/>
    <mergeCell ref="B24:F24"/>
    <mergeCell ref="B25:F25"/>
    <mergeCell ref="B12:H12"/>
    <mergeCell ref="B13:H13"/>
    <mergeCell ref="B14:H14"/>
    <mergeCell ref="B15:H15"/>
    <mergeCell ref="B16:H16"/>
    <mergeCell ref="J5:K5"/>
    <mergeCell ref="L5:M5"/>
    <mergeCell ref="B8:G8"/>
    <mergeCell ref="B9:H9"/>
    <mergeCell ref="B10:H10"/>
  </mergeCells>
  <pageMargins left="0.7" right="0.7" top="0.75" bottom="0.75" header="0.3" footer="0.3"/>
  <pageSetup orientation="portrait" paperSize="9" r:id="rId2"/>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92E4FB1-EF80-4F43-927C-0E0A0C4C2B91}">
  <sheetPr>
    <tabColor rgb="FFFFFF00"/>
  </sheetPr>
  <dimension ref="A5:N62"/>
  <sheetViews>
    <sheetView showGridLines="0" workbookViewId="0" topLeftCell="A1">
      <selection pane="topLeft" activeCell="E13" sqref="E13"/>
    </sheetView>
  </sheetViews>
  <sheetFormatPr defaultColWidth="8.814285714285713" defaultRowHeight="0" customHeight="1" zeroHeight="1"/>
  <cols>
    <col min="1" max="1" width="6.571428571428571" style="337" customWidth="1"/>
    <col min="2" max="2" width="8.857142857142858" style="61" customWidth="1"/>
    <col min="3" max="7" width="8.857142857142858" style="18" customWidth="1"/>
    <col min="8" max="8" width="9.857142857142858" style="18" customWidth="1"/>
    <col min="9" max="9" width="9.571428571428571" style="18" customWidth="1"/>
    <col min="10" max="10" width="11.142857142857142" style="18" customWidth="1"/>
    <col min="11" max="11" width="14.571428571428571" style="18" customWidth="1"/>
    <col min="12" max="13" width="8.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19"/>
      <c r="J5" s="1342"/>
      <c r="K5" s="1342"/>
      <c r="L5" s="1343"/>
      <c r="M5" s="1343"/>
    </row>
    <row r="6" spans="1:13" s="725" customFormat="1" ht="46.25" customHeight="1" thickTop="1">
      <c r="A6" s="337"/>
      <c r="B6" s="727"/>
      <c r="H6" s="726"/>
      <c r="I6" s="1026" t="s">
        <v>838</v>
      </c>
      <c r="J6" s="1027" t="s">
        <v>837</v>
      </c>
      <c r="K6" s="1022" t="s">
        <v>836</v>
      </c>
      <c r="L6" s="1028" t="s">
        <v>835</v>
      </c>
      <c r="M6" s="1029" t="s">
        <v>834</v>
      </c>
    </row>
    <row r="7" spans="2:13" ht="14.5" thickBot="1">
      <c r="B7" s="63"/>
      <c r="C7" s="21"/>
      <c r="D7" s="21"/>
      <c r="E7" s="21"/>
      <c r="F7" s="21"/>
      <c r="G7" s="21"/>
      <c r="H7" s="781" t="s">
        <v>401</v>
      </c>
      <c r="I7" s="1030" t="s">
        <v>2</v>
      </c>
      <c r="J7" s="1031" t="s">
        <v>2</v>
      </c>
      <c r="K7" s="1032" t="s">
        <v>2</v>
      </c>
      <c r="L7" s="1031" t="s">
        <v>2</v>
      </c>
      <c r="M7" s="1033" t="s">
        <v>2</v>
      </c>
    </row>
    <row r="8" spans="1:13" ht="14" customHeight="1" thickTop="1">
      <c r="A8" s="761" t="s">
        <v>833</v>
      </c>
      <c r="B8" s="1347" t="s">
        <v>832</v>
      </c>
      <c r="C8" s="1347"/>
      <c r="D8" s="1347"/>
      <c r="E8" s="1347"/>
      <c r="F8" s="1347"/>
      <c r="G8" s="1347"/>
      <c r="H8" s="724"/>
      <c r="I8" s="1034"/>
      <c r="J8" s="1035"/>
      <c r="K8" s="1036"/>
      <c r="L8" s="1035"/>
      <c r="M8" s="1037"/>
    </row>
    <row r="9" spans="1:13" ht="14" customHeight="1">
      <c r="A9" s="761" t="s">
        <v>831</v>
      </c>
      <c r="B9" s="1348" t="s">
        <v>830</v>
      </c>
      <c r="C9" s="1348"/>
      <c r="D9" s="1348"/>
      <c r="E9" s="1348"/>
      <c r="F9" s="1348"/>
      <c r="G9" s="1348"/>
      <c r="H9" s="1348"/>
      <c r="I9" s="1034"/>
      <c r="J9" s="1035"/>
      <c r="K9" s="1036"/>
      <c r="L9" s="1035"/>
      <c r="M9" s="1037"/>
    </row>
    <row r="10" spans="2:13" ht="14">
      <c r="B10" s="55" t="s">
        <v>11</v>
      </c>
      <c r="C10" s="55"/>
      <c r="D10" s="55"/>
      <c r="E10" s="76"/>
      <c r="F10" s="76"/>
      <c r="G10" s="76"/>
      <c r="H10" s="76"/>
      <c r="I10" s="1034"/>
      <c r="J10" s="1035"/>
      <c r="K10" s="1036"/>
      <c r="L10" s="1035"/>
      <c r="M10" s="1037"/>
    </row>
    <row r="11" spans="2:13" ht="14">
      <c r="B11" s="55">
        <v>2022</v>
      </c>
      <c r="C11" s="55"/>
      <c r="D11" s="55"/>
      <c r="E11" s="76"/>
      <c r="F11" s="76"/>
      <c r="G11" s="76"/>
      <c r="H11" s="76"/>
      <c r="I11" s="1034"/>
      <c r="J11" s="1035"/>
      <c r="K11" s="1036"/>
      <c r="L11" s="1035"/>
      <c r="M11" s="1037"/>
    </row>
    <row r="12" spans="2:13" ht="14">
      <c r="B12" s="1354" t="s">
        <v>810</v>
      </c>
      <c r="C12" s="1354"/>
      <c r="D12" s="1354"/>
      <c r="E12" s="76"/>
      <c r="F12" s="76"/>
      <c r="G12" s="76"/>
      <c r="H12" s="76"/>
      <c r="I12" s="1038">
        <v>577033</v>
      </c>
      <c r="J12" s="1039">
        <v>67994</v>
      </c>
      <c r="K12" s="1040">
        <v>196799</v>
      </c>
      <c r="L12" s="1039">
        <v>338</v>
      </c>
      <c r="M12" s="1041" t="s">
        <v>829</v>
      </c>
    </row>
    <row r="13" spans="2:13" ht="14">
      <c r="B13" s="1354" t="s">
        <v>818</v>
      </c>
      <c r="C13" s="1354"/>
      <c r="D13" s="1354"/>
      <c r="E13" s="76"/>
      <c r="F13" s="76"/>
      <c r="G13" s="76"/>
      <c r="H13" s="79"/>
      <c r="I13" s="1038">
        <v>35647</v>
      </c>
      <c r="J13" s="1039">
        <v>2847</v>
      </c>
      <c r="K13" s="1040">
        <v>20024</v>
      </c>
      <c r="L13" s="1039">
        <v>0</v>
      </c>
      <c r="M13" s="1041" t="s">
        <v>828</v>
      </c>
    </row>
    <row r="14" spans="2:13" ht="14">
      <c r="B14" s="1356" t="s">
        <v>809</v>
      </c>
      <c r="C14" s="1356"/>
      <c r="D14" s="1356"/>
      <c r="E14" s="79"/>
      <c r="F14" s="79"/>
      <c r="G14" s="79"/>
      <c r="H14" s="79"/>
      <c r="I14" s="1042">
        <v>-24</v>
      </c>
      <c r="J14" s="1039">
        <v>0</v>
      </c>
      <c r="K14" s="1040">
        <v>0</v>
      </c>
      <c r="L14" s="1039">
        <v>0</v>
      </c>
      <c r="M14" s="1041">
        <v>-24</v>
      </c>
    </row>
    <row r="15" spans="2:13" ht="14">
      <c r="B15" s="1351" t="s">
        <v>808</v>
      </c>
      <c r="C15" s="1351"/>
      <c r="D15" s="79"/>
      <c r="E15" s="79"/>
      <c r="F15" s="79"/>
      <c r="G15" s="79"/>
      <c r="H15" s="79"/>
      <c r="I15" s="1042">
        <v>-1997</v>
      </c>
      <c r="J15" s="1039">
        <v>0</v>
      </c>
      <c r="K15" s="1040">
        <v>0</v>
      </c>
      <c r="L15" s="1039">
        <v>0</v>
      </c>
      <c r="M15" s="1041">
        <v>-1997</v>
      </c>
    </row>
    <row r="16" spans="2:13" ht="14.5" thickBot="1">
      <c r="B16" s="1359" t="s">
        <v>594</v>
      </c>
      <c r="C16" s="1359"/>
      <c r="D16" s="1359"/>
      <c r="E16" s="716"/>
      <c r="F16" s="716"/>
      <c r="G16" s="716"/>
      <c r="H16" s="716"/>
      <c r="I16" s="1043" t="s">
        <v>827</v>
      </c>
      <c r="J16" s="1044" t="s">
        <v>826</v>
      </c>
      <c r="K16" s="1045" t="s">
        <v>825</v>
      </c>
      <c r="L16" s="1044">
        <v>338</v>
      </c>
      <c r="M16" s="1046" t="s">
        <v>824</v>
      </c>
    </row>
    <row r="17" spans="2:13" ht="36.5" customHeight="1" thickTop="1">
      <c r="B17" s="1354" t="s">
        <v>823</v>
      </c>
      <c r="C17" s="1354"/>
      <c r="D17" s="1354"/>
      <c r="E17" s="76"/>
      <c r="F17" s="76"/>
      <c r="G17" s="76"/>
      <c r="H17" s="76"/>
      <c r="I17" s="1047" t="s">
        <v>822</v>
      </c>
      <c r="J17" s="1048" t="s">
        <v>821</v>
      </c>
      <c r="K17" s="1049" t="s">
        <v>820</v>
      </c>
      <c r="L17" s="1048">
        <v>338</v>
      </c>
      <c r="M17" s="1049" t="s">
        <v>819</v>
      </c>
    </row>
    <row r="18" spans="1:14" ht="14">
      <c r="A18" s="723"/>
      <c r="B18" s="1354" t="s">
        <v>818</v>
      </c>
      <c r="C18" s="1354"/>
      <c r="D18" s="1354"/>
      <c r="E18" s="75"/>
      <c r="F18" s="75"/>
      <c r="G18" s="75"/>
      <c r="H18" s="75"/>
      <c r="I18" s="1050" t="s">
        <v>817</v>
      </c>
      <c r="J18" s="1050">
        <v>14</v>
      </c>
      <c r="K18" s="1050">
        <v>63811</v>
      </c>
      <c r="L18" s="1050" t="s">
        <v>310</v>
      </c>
      <c r="M18" s="1050" t="s">
        <v>310</v>
      </c>
      <c r="N18" s="18" t="s">
        <v>310</v>
      </c>
    </row>
    <row r="19" spans="2:13" ht="14">
      <c r="B19" s="1356" t="s">
        <v>816</v>
      </c>
      <c r="C19" s="1356"/>
      <c r="D19" s="1356"/>
      <c r="E19" s="79"/>
      <c r="F19" s="79"/>
      <c r="G19" s="79"/>
      <c r="H19" s="55"/>
      <c r="I19" s="1051">
        <v>-4</v>
      </c>
      <c r="J19" s="1048">
        <v>0</v>
      </c>
      <c r="K19" s="1049" t="s">
        <v>310</v>
      </c>
      <c r="L19" s="1048" t="s">
        <v>310</v>
      </c>
      <c r="M19" s="1049">
        <v>-4</v>
      </c>
    </row>
    <row r="20" spans="2:13" ht="14.5" thickBot="1">
      <c r="B20" s="1359" t="s">
        <v>585</v>
      </c>
      <c r="C20" s="1359"/>
      <c r="D20" s="1359"/>
      <c r="E20" s="716"/>
      <c r="F20" s="716"/>
      <c r="G20" s="716"/>
      <c r="H20" s="130"/>
      <c r="I20" s="1052" t="s">
        <v>815</v>
      </c>
      <c r="J20" s="1053" t="s">
        <v>814</v>
      </c>
      <c r="K20" s="1054" t="s">
        <v>813</v>
      </c>
      <c r="L20" s="1053">
        <v>338</v>
      </c>
      <c r="M20" s="1054" t="s">
        <v>812</v>
      </c>
    </row>
    <row r="21" spans="1:13" ht="14.5" customHeight="1" thickTop="1">
      <c r="A21" s="761" t="s">
        <v>811</v>
      </c>
      <c r="B21" s="1368" t="s">
        <v>287</v>
      </c>
      <c r="C21" s="1368"/>
      <c r="D21" s="1368"/>
      <c r="E21" s="1368"/>
      <c r="F21" s="1368"/>
      <c r="G21" s="1368"/>
      <c r="H21" s="55"/>
      <c r="I21" s="1055"/>
      <c r="J21" s="1056"/>
      <c r="K21" s="1057"/>
      <c r="L21" s="1056"/>
      <c r="M21" s="1058"/>
    </row>
    <row r="22" spans="2:13" ht="14.5" customHeight="1">
      <c r="B22" s="55" t="s">
        <v>11</v>
      </c>
      <c r="C22" s="79"/>
      <c r="D22" s="79"/>
      <c r="E22" s="79"/>
      <c r="F22" s="79"/>
      <c r="G22" s="79"/>
      <c r="H22" s="55"/>
      <c r="I22" s="1038"/>
      <c r="J22" s="1059"/>
      <c r="K22" s="1060"/>
      <c r="L22" s="1059"/>
      <c r="M22" s="1061"/>
    </row>
    <row r="23" spans="2:13" ht="14.5" customHeight="1">
      <c r="B23" s="55">
        <v>2022</v>
      </c>
      <c r="C23" s="79"/>
      <c r="D23" s="79"/>
      <c r="E23" s="79"/>
      <c r="F23" s="79"/>
      <c r="G23" s="79"/>
      <c r="H23" s="55"/>
      <c r="I23" s="1038"/>
      <c r="J23" s="1059"/>
      <c r="K23" s="1060"/>
      <c r="L23" s="1059"/>
      <c r="M23" s="1061"/>
    </row>
    <row r="24" spans="2:13" ht="14.5" customHeight="1">
      <c r="B24" s="1356" t="s">
        <v>810</v>
      </c>
      <c r="C24" s="1356"/>
      <c r="D24" s="1356"/>
      <c r="E24" s="1356"/>
      <c r="F24" s="1356"/>
      <c r="G24" s="79"/>
      <c r="H24" s="55"/>
      <c r="I24" s="1038">
        <v>486259</v>
      </c>
      <c r="J24" s="1039">
        <v>58907</v>
      </c>
      <c r="K24" s="1040">
        <v>120965</v>
      </c>
      <c r="L24" s="1039">
        <v>187</v>
      </c>
      <c r="M24" s="1041">
        <v>666318</v>
      </c>
    </row>
    <row r="25" spans="2:13" ht="14.5" customHeight="1">
      <c r="B25" s="1356" t="s">
        <v>803</v>
      </c>
      <c r="C25" s="1356"/>
      <c r="D25" s="1356"/>
      <c r="E25" s="1356"/>
      <c r="F25" s="1356"/>
      <c r="G25" s="79"/>
      <c r="H25" s="818">
        <v>7.20</v>
      </c>
      <c r="I25" s="1038">
        <v>47786</v>
      </c>
      <c r="J25" s="1039">
        <v>3032</v>
      </c>
      <c r="K25" s="1040">
        <v>17979</v>
      </c>
      <c r="L25" s="1039">
        <v>52</v>
      </c>
      <c r="M25" s="1041">
        <v>68848</v>
      </c>
    </row>
    <row r="26" spans="2:13" ht="14.5" customHeight="1">
      <c r="B26" s="1356" t="s">
        <v>809</v>
      </c>
      <c r="C26" s="1356"/>
      <c r="D26" s="1356"/>
      <c r="E26" s="1356"/>
      <c r="F26" s="1356"/>
      <c r="G26" s="79"/>
      <c r="H26" s="55"/>
      <c r="I26" s="1042">
        <v>-3</v>
      </c>
      <c r="J26" s="1039">
        <v>0</v>
      </c>
      <c r="K26" s="1040">
        <v>0</v>
      </c>
      <c r="L26" s="1039">
        <v>0</v>
      </c>
      <c r="M26" s="1062">
        <v>-3</v>
      </c>
    </row>
    <row r="27" spans="2:13" ht="14.5" customHeight="1">
      <c r="B27" s="1356" t="s">
        <v>808</v>
      </c>
      <c r="C27" s="1356"/>
      <c r="D27" s="1356"/>
      <c r="E27" s="1356"/>
      <c r="F27" s="1356"/>
      <c r="G27" s="79"/>
      <c r="H27" s="55"/>
      <c r="I27" s="1042">
        <v>-1997</v>
      </c>
      <c r="J27" s="1039">
        <v>0</v>
      </c>
      <c r="K27" s="1040">
        <v>0</v>
      </c>
      <c r="L27" s="1039">
        <v>0</v>
      </c>
      <c r="M27" s="1062">
        <v>-1997</v>
      </c>
    </row>
    <row r="28" spans="2:13" ht="14.5" customHeight="1" thickBot="1">
      <c r="B28" s="1359" t="s">
        <v>594</v>
      </c>
      <c r="C28" s="1357"/>
      <c r="D28" s="1357"/>
      <c r="E28" s="1357"/>
      <c r="F28" s="1357"/>
      <c r="G28" s="716"/>
      <c r="H28" s="130"/>
      <c r="I28" s="1043" t="s">
        <v>807</v>
      </c>
      <c r="J28" s="1044" t="s">
        <v>806</v>
      </c>
      <c r="K28" s="1045" t="s">
        <v>805</v>
      </c>
      <c r="L28" s="1044">
        <v>239</v>
      </c>
      <c r="M28" s="1046" t="s">
        <v>804</v>
      </c>
    </row>
    <row r="29" spans="2:13" ht="14.5" customHeight="1" thickTop="1">
      <c r="B29" s="55" t="s">
        <v>11</v>
      </c>
      <c r="C29" s="79"/>
      <c r="D29" s="79"/>
      <c r="E29" s="79"/>
      <c r="F29" s="79"/>
      <c r="G29" s="79"/>
      <c r="H29" s="55"/>
      <c r="I29" s="1063"/>
      <c r="J29" s="1059"/>
      <c r="K29" s="1060"/>
      <c r="L29" s="1059"/>
      <c r="M29" s="1060"/>
    </row>
    <row r="30" spans="1:13" ht="16.5" customHeight="1">
      <c r="A30" s="723"/>
      <c r="B30" s="55">
        <v>2021</v>
      </c>
      <c r="C30" s="720"/>
      <c r="D30" s="720"/>
      <c r="E30" s="720"/>
      <c r="F30" s="55"/>
      <c r="G30" s="55"/>
      <c r="H30" s="55"/>
      <c r="I30" s="1063"/>
      <c r="J30" s="1059"/>
      <c r="K30" s="1060"/>
      <c r="L30" s="1059"/>
      <c r="M30" s="1060"/>
    </row>
    <row r="31" spans="2:13" ht="14.5" customHeight="1">
      <c r="B31" s="1351" t="s">
        <v>614</v>
      </c>
      <c r="C31" s="1351"/>
      <c r="D31" s="1351"/>
      <c r="E31" s="1351"/>
      <c r="F31" s="55"/>
      <c r="G31" s="55"/>
      <c r="H31" s="55"/>
      <c r="I31" s="1047">
        <v>435132</v>
      </c>
      <c r="J31" s="1048">
        <v>53987</v>
      </c>
      <c r="K31" s="1049">
        <v>113350</v>
      </c>
      <c r="L31" s="1048">
        <v>127</v>
      </c>
      <c r="M31" s="1049">
        <v>602597</v>
      </c>
    </row>
    <row r="32" spans="2:13" ht="14.5" customHeight="1">
      <c r="B32" s="1351" t="s">
        <v>803</v>
      </c>
      <c r="C32" s="1351"/>
      <c r="D32" s="1351"/>
      <c r="E32" s="81"/>
      <c r="F32" s="55"/>
      <c r="G32" s="55"/>
      <c r="H32" s="818">
        <v>7.20</v>
      </c>
      <c r="I32" s="1047">
        <v>51127</v>
      </c>
      <c r="J32" s="1048">
        <v>4920</v>
      </c>
      <c r="K32" s="1049">
        <v>7615</v>
      </c>
      <c r="L32" s="1048">
        <v>60</v>
      </c>
      <c r="M32" s="1049">
        <v>63722</v>
      </c>
    </row>
    <row r="33" spans="2:13" ht="14.5" customHeight="1">
      <c r="B33" s="1367" t="s">
        <v>585</v>
      </c>
      <c r="C33" s="1367"/>
      <c r="D33" s="1367"/>
      <c r="E33" s="1367"/>
      <c r="F33" s="130"/>
      <c r="G33" s="130"/>
      <c r="H33" s="130"/>
      <c r="I33" s="1064">
        <v>486259</v>
      </c>
      <c r="J33" s="1065">
        <v>58907</v>
      </c>
      <c r="K33" s="1066">
        <v>120965</v>
      </c>
      <c r="L33" s="1065">
        <v>187</v>
      </c>
      <c r="M33" s="1066">
        <v>666319</v>
      </c>
    </row>
    <row r="34" spans="2:13" ht="15.5" customHeight="1">
      <c r="B34" s="1208" t="s">
        <v>802</v>
      </c>
      <c r="C34" s="64"/>
      <c r="D34" s="64"/>
      <c r="E34" s="64"/>
      <c r="F34" s="55"/>
      <c r="G34" s="55"/>
      <c r="H34" s="55"/>
      <c r="I34" s="46"/>
      <c r="J34" s="50"/>
      <c r="K34" s="47"/>
      <c r="L34" s="50"/>
      <c r="M34" s="47"/>
    </row>
    <row r="35" spans="2:13" ht="14">
      <c r="B35" s="1208" t="s">
        <v>801</v>
      </c>
      <c r="C35" s="22"/>
      <c r="D35" s="22"/>
      <c r="E35" s="22"/>
      <c r="F35" s="22"/>
      <c r="G35" s="22"/>
      <c r="H35" s="22"/>
      <c r="I35" s="46"/>
      <c r="J35" s="50"/>
      <c r="K35" s="47"/>
      <c r="L35" s="50"/>
      <c r="M35" s="47"/>
    </row>
    <row r="36" spans="2:13" ht="14">
      <c r="B36" s="55"/>
      <c r="C36" s="22"/>
      <c r="D36" s="22"/>
      <c r="E36" s="22"/>
      <c r="F36" s="22"/>
      <c r="G36" s="22"/>
      <c r="H36" s="22"/>
      <c r="I36" s="46"/>
      <c r="J36" s="50"/>
      <c r="K36" s="47"/>
      <c r="L36" s="50"/>
      <c r="M36" s="47"/>
    </row>
    <row r="37" spans="2:13" ht="14">
      <c r="B37" s="55"/>
      <c r="C37" s="22"/>
      <c r="D37" s="22"/>
      <c r="E37" s="22"/>
      <c r="F37" s="22"/>
      <c r="G37" s="22"/>
      <c r="H37" s="22"/>
      <c r="I37" s="46"/>
      <c r="J37" s="50"/>
      <c r="K37" s="47"/>
      <c r="L37" s="50"/>
      <c r="M37" s="47"/>
    </row>
    <row r="38" spans="2:13" ht="14">
      <c r="B38" s="1305"/>
      <c r="C38" s="1305"/>
      <c r="D38" s="1305"/>
      <c r="E38" s="1305"/>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3"/>
      <c r="K49" s="6"/>
      <c r="L49" s="635"/>
      <c r="M49" s="634"/>
    </row>
    <row r="50" spans="2:13" ht="14" hidden="1">
      <c r="B50" s="1305"/>
      <c r="C50" s="1305"/>
      <c r="D50" s="1305"/>
      <c r="E50" s="1305"/>
      <c r="F50" s="22"/>
      <c r="G50" s="22"/>
      <c r="H50" s="22"/>
      <c r="I50" s="22"/>
      <c r="J50" s="53"/>
      <c r="K50" s="6"/>
      <c r="L50" s="635"/>
      <c r="M50" s="634"/>
    </row>
    <row r="51" spans="2:13" ht="14" hidden="1">
      <c r="B51" s="64"/>
      <c r="C51" s="23"/>
      <c r="D51" s="23"/>
      <c r="E51" s="23"/>
      <c r="F51" s="23"/>
      <c r="G51" s="23"/>
      <c r="H51" s="23"/>
      <c r="I51" s="23"/>
      <c r="J51" s="51"/>
      <c r="K51" s="6"/>
      <c r="L51" s="635"/>
      <c r="M51" s="634"/>
    </row>
    <row r="52" spans="2:13" ht="14" hidden="1">
      <c r="B52" s="65"/>
      <c r="C52" s="23"/>
      <c r="D52" s="23"/>
      <c r="E52" s="23"/>
      <c r="F52" s="49"/>
      <c r="G52" s="633"/>
      <c r="H52" s="22"/>
      <c r="I52" s="22"/>
      <c r="J52" s="27"/>
      <c r="L52" s="28"/>
      <c r="M52" s="29"/>
    </row>
    <row r="53" spans="2:13" ht="14" hidden="1">
      <c r="B53" s="66"/>
      <c r="C53" s="9"/>
      <c r="D53" s="25"/>
      <c r="E53" s="26"/>
      <c r="F53" s="631"/>
      <c r="G53" s="630"/>
      <c r="H53" s="22"/>
      <c r="I53" s="22"/>
      <c r="J53" s="27"/>
      <c r="L53" s="28"/>
      <c r="M53" s="29"/>
    </row>
    <row r="54" spans="2:13" ht="14.5" customHeight="1" hidden="1">
      <c r="B54" s="67"/>
      <c r="C54" s="11"/>
      <c r="D54" s="30"/>
      <c r="E54" s="31"/>
      <c r="F54" s="32"/>
      <c r="G54" s="628"/>
      <c r="H54" s="22"/>
      <c r="I54" s="22"/>
      <c r="J54" s="27"/>
      <c r="L54" s="28"/>
      <c r="M54" s="29"/>
    </row>
    <row r="55" spans="2:13" ht="14.5" customHeight="1" hidden="1">
      <c r="B55" s="68"/>
      <c r="C55" s="14"/>
      <c r="D55" s="32"/>
      <c r="E55" s="15"/>
      <c r="F55" s="33"/>
      <c r="G55" s="15"/>
      <c r="H55" s="22"/>
      <c r="I55" s="22"/>
      <c r="J55" s="27"/>
      <c r="L55" s="28"/>
      <c r="M55" s="29"/>
    </row>
    <row r="56" spans="2:13" ht="14.5" customHeight="1" hidden="1">
      <c r="B56" s="69"/>
      <c r="C56" s="17"/>
      <c r="D56" s="33"/>
      <c r="E56" s="15"/>
      <c r="F56" s="48"/>
      <c r="G56" s="48"/>
      <c r="H56" s="48"/>
      <c r="I56" s="48"/>
      <c r="J56" s="34"/>
      <c r="K56" s="35"/>
      <c r="L56" s="36"/>
      <c r="M56" s="37"/>
    </row>
    <row r="57" spans="2:13" ht="14.5" customHeight="1" hidden="1">
      <c r="B57" s="70"/>
      <c r="C57" s="48"/>
      <c r="D57" s="48"/>
      <c r="E57" s="48"/>
      <c r="F57" s="7"/>
      <c r="G57" s="7"/>
      <c r="H57" s="7"/>
      <c r="I57" s="7"/>
      <c r="J57" s="38"/>
      <c r="K57" s="39"/>
      <c r="L57" s="40"/>
      <c r="M57" s="41"/>
    </row>
    <row r="58" spans="2:13" ht="14.5" customHeight="1" hidden="1">
      <c r="B58" s="56"/>
      <c r="C58" s="7"/>
      <c r="D58" s="7"/>
      <c r="E58" s="7"/>
      <c r="F58" s="7"/>
      <c r="G58" s="7"/>
      <c r="H58" s="7"/>
      <c r="I58" s="7"/>
      <c r="J58" s="40"/>
      <c r="K58" s="39"/>
      <c r="L58" s="40"/>
      <c r="M58" s="41"/>
    </row>
    <row r="59" spans="2:13" ht="14.5" customHeight="1" hidden="1">
      <c r="B59" s="56"/>
      <c r="C59" s="7"/>
      <c r="D59" s="7"/>
      <c r="E59" s="7"/>
      <c r="F59" s="8"/>
      <c r="G59" s="8"/>
      <c r="H59" s="8"/>
      <c r="I59" s="8"/>
      <c r="J59" s="42"/>
      <c r="K59" s="43"/>
      <c r="L59" s="42"/>
      <c r="M59" s="44"/>
    </row>
    <row r="60" spans="2:13" ht="14.5" customHeight="1" hidden="1">
      <c r="B60" s="71"/>
      <c r="C60" s="8"/>
      <c r="D60" s="8"/>
      <c r="E60" s="8"/>
      <c r="F60" s="23"/>
      <c r="G60" s="23"/>
      <c r="H60" s="23"/>
      <c r="I60" s="23"/>
      <c r="J60" s="28"/>
      <c r="L60" s="28"/>
      <c r="M60" s="29"/>
    </row>
    <row r="61" spans="2:13" ht="14.5" customHeight="1" hidden="1">
      <c r="B61" s="65"/>
      <c r="C61" s="23"/>
      <c r="D61" s="23"/>
      <c r="E61" s="23"/>
      <c r="F61" s="24"/>
      <c r="G61" s="24"/>
      <c r="H61" s="24"/>
      <c r="I61" s="24"/>
      <c r="J61" s="36"/>
      <c r="K61" s="35"/>
      <c r="L61" s="36"/>
      <c r="M61" s="45"/>
    </row>
    <row r="62" spans="2:5" ht="14.5" customHeight="1" hidden="1">
      <c r="B62" s="70"/>
      <c r="C62" s="24"/>
      <c r="D62" s="24"/>
      <c r="E62" s="24"/>
    </row>
  </sheetData>
  <mergeCells count="24">
    <mergeCell ref="B33:E33"/>
    <mergeCell ref="B31:E31"/>
    <mergeCell ref="B38:E38"/>
    <mergeCell ref="B50:E50"/>
    <mergeCell ref="B21:G21"/>
    <mergeCell ref="B24:F24"/>
    <mergeCell ref="B25:F25"/>
    <mergeCell ref="B26:F26"/>
    <mergeCell ref="B27:F27"/>
    <mergeCell ref="B28:F28"/>
    <mergeCell ref="B32:D32"/>
    <mergeCell ref="L5:M5"/>
    <mergeCell ref="B8:G8"/>
    <mergeCell ref="B9:H9"/>
    <mergeCell ref="B19:D19"/>
    <mergeCell ref="B20:D20"/>
    <mergeCell ref="B18:D18"/>
    <mergeCell ref="B15:C15"/>
    <mergeCell ref="J5:K5"/>
    <mergeCell ref="B12:D12"/>
    <mergeCell ref="B13:D13"/>
    <mergeCell ref="B14:D14"/>
    <mergeCell ref="B16:D16"/>
    <mergeCell ref="B17:D17"/>
  </mergeCells>
  <pageMargins left="0.7" right="0.7" top="0.75" bottom="0.75" header="0.3" footer="0.3"/>
  <pageSetup orientation="portrait" paperSize="9" r:id="rId2"/>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96DA52D-3FCF-4F62-B554-60D6B3084B17}">
  <sheetPr>
    <tabColor rgb="FFFFFF00"/>
  </sheetPr>
  <dimension ref="A5:M56"/>
  <sheetViews>
    <sheetView showGridLines="0" workbookViewId="0" topLeftCell="A1">
      <selection pane="topLeft" activeCell="B9" sqref="B9:H9"/>
    </sheetView>
  </sheetViews>
  <sheetFormatPr defaultColWidth="8.814285714285713" defaultRowHeight="0" customHeight="1" zeroHeight="1"/>
  <cols>
    <col min="1" max="1" width="6.571428571428571" style="1067" customWidth="1"/>
    <col min="2" max="2" width="8.857142857142858" style="61" customWidth="1"/>
    <col min="3" max="7" width="8.857142857142858" style="18" customWidth="1"/>
    <col min="8" max="8" width="9.857142857142858" style="18" customWidth="1"/>
    <col min="9" max="9" width="9.571428571428571" style="18" customWidth="1"/>
    <col min="10" max="10" width="11.142857142857142" style="18" customWidth="1"/>
    <col min="11" max="11" width="13.714285714285714" style="18" customWidth="1"/>
    <col min="12" max="13" width="8.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19"/>
      <c r="J5" s="1342"/>
      <c r="K5" s="1342"/>
      <c r="L5" s="1343"/>
      <c r="M5" s="1343"/>
    </row>
    <row r="6" spans="1:13" s="725" customFormat="1" ht="34.75" customHeight="1" thickTop="1">
      <c r="A6" s="1067"/>
      <c r="B6" s="727"/>
      <c r="H6" s="726"/>
      <c r="I6" s="1026" t="s">
        <v>838</v>
      </c>
      <c r="J6" s="1027" t="s">
        <v>837</v>
      </c>
      <c r="K6" s="1022" t="s">
        <v>836</v>
      </c>
      <c r="L6" s="1028" t="s">
        <v>835</v>
      </c>
      <c r="M6" s="1029" t="s">
        <v>834</v>
      </c>
    </row>
    <row r="7" spans="2:13" ht="14.5" thickBot="1">
      <c r="B7" s="63"/>
      <c r="C7" s="21"/>
      <c r="D7" s="21"/>
      <c r="E7" s="21"/>
      <c r="F7" s="21"/>
      <c r="G7" s="21"/>
      <c r="H7" s="781" t="s">
        <v>401</v>
      </c>
      <c r="I7" s="1030" t="s">
        <v>2</v>
      </c>
      <c r="J7" s="1031" t="s">
        <v>2</v>
      </c>
      <c r="K7" s="1032" t="s">
        <v>2</v>
      </c>
      <c r="L7" s="1031" t="s">
        <v>2</v>
      </c>
      <c r="M7" s="1033" t="s">
        <v>2</v>
      </c>
    </row>
    <row r="8" spans="1:13" ht="14" customHeight="1" thickTop="1">
      <c r="A8" s="761" t="s">
        <v>833</v>
      </c>
      <c r="B8" s="1347" t="s">
        <v>849</v>
      </c>
      <c r="C8" s="1347"/>
      <c r="D8" s="1347"/>
      <c r="E8" s="1347"/>
      <c r="F8" s="1347"/>
      <c r="G8" s="1347"/>
      <c r="H8" s="724"/>
      <c r="I8" s="1038"/>
      <c r="J8" s="1059"/>
      <c r="K8" s="1060"/>
      <c r="L8" s="1059"/>
      <c r="M8" s="1061"/>
    </row>
    <row r="9" spans="1:13" ht="14" customHeight="1">
      <c r="A9" s="761" t="s">
        <v>848</v>
      </c>
      <c r="B9" s="1348" t="s">
        <v>847</v>
      </c>
      <c r="C9" s="1348"/>
      <c r="D9" s="1348"/>
      <c r="E9" s="1348"/>
      <c r="F9" s="1348"/>
      <c r="G9" s="1348"/>
      <c r="H9" s="1348"/>
      <c r="I9" s="1038"/>
      <c r="J9" s="1059"/>
      <c r="K9" s="1060"/>
      <c r="L9" s="1059"/>
      <c r="M9" s="1061"/>
    </row>
    <row r="10" spans="2:13" ht="14">
      <c r="B10" s="55" t="s">
        <v>11</v>
      </c>
      <c r="C10" s="55"/>
      <c r="D10" s="55"/>
      <c r="E10" s="76"/>
      <c r="F10" s="76"/>
      <c r="G10" s="76"/>
      <c r="H10" s="76"/>
      <c r="I10" s="1038"/>
      <c r="J10" s="1059"/>
      <c r="K10" s="1060"/>
      <c r="L10" s="1059"/>
      <c r="M10" s="1061"/>
    </row>
    <row r="11" spans="2:13" ht="14">
      <c r="B11" s="55">
        <v>2022</v>
      </c>
      <c r="C11" s="55"/>
      <c r="D11" s="55"/>
      <c r="E11" s="76"/>
      <c r="F11" s="76"/>
      <c r="G11" s="76"/>
      <c r="H11" s="76"/>
      <c r="I11" s="1038"/>
      <c r="J11" s="1059"/>
      <c r="K11" s="1060"/>
      <c r="L11" s="1059"/>
      <c r="M11" s="1061"/>
    </row>
    <row r="12" spans="2:13" ht="14">
      <c r="B12" s="1354" t="s">
        <v>846</v>
      </c>
      <c r="C12" s="1354"/>
      <c r="D12" s="1354"/>
      <c r="E12" s="76"/>
      <c r="F12" s="76"/>
      <c r="G12" s="76"/>
      <c r="H12" s="76"/>
      <c r="I12" s="1038">
        <v>90774</v>
      </c>
      <c r="J12" s="1039">
        <v>9087</v>
      </c>
      <c r="K12" s="1040">
        <v>75834</v>
      </c>
      <c r="L12" s="1039">
        <v>151</v>
      </c>
      <c r="M12" s="1041">
        <v>175845</v>
      </c>
    </row>
    <row r="13" spans="2:13" ht="14.5" thickBot="1">
      <c r="B13" s="1369" t="s">
        <v>845</v>
      </c>
      <c r="C13" s="1369"/>
      <c r="D13" s="1369"/>
      <c r="E13" s="80"/>
      <c r="F13" s="80"/>
      <c r="G13" s="80"/>
      <c r="H13" s="80"/>
      <c r="I13" s="1043">
        <v>78614</v>
      </c>
      <c r="J13" s="1044">
        <v>8902</v>
      </c>
      <c r="K13" s="1045">
        <v>77879</v>
      </c>
      <c r="L13" s="1044">
        <v>99</v>
      </c>
      <c r="M13" s="1046">
        <v>165494</v>
      </c>
    </row>
    <row r="14" spans="2:13" ht="36.5" customHeight="1" thickTop="1">
      <c r="B14" s="1354" t="s">
        <v>844</v>
      </c>
      <c r="C14" s="1354"/>
      <c r="D14" s="1354"/>
      <c r="E14" s="76"/>
      <c r="F14" s="76"/>
      <c r="G14" s="76"/>
      <c r="H14" s="76"/>
      <c r="I14" s="1047">
        <v>106085</v>
      </c>
      <c r="J14" s="1048">
        <v>13993</v>
      </c>
      <c r="K14" s="1049">
        <v>19638</v>
      </c>
      <c r="L14" s="1048">
        <v>211</v>
      </c>
      <c r="M14" s="1049">
        <v>139927</v>
      </c>
    </row>
    <row r="15" spans="2:13" ht="14.5" thickBot="1">
      <c r="B15" s="1359" t="s">
        <v>585</v>
      </c>
      <c r="C15" s="1359"/>
      <c r="D15" s="1359"/>
      <c r="E15" s="716"/>
      <c r="F15" s="716"/>
      <c r="G15" s="716"/>
      <c r="H15" s="130"/>
      <c r="I15" s="1052">
        <v>90774</v>
      </c>
      <c r="J15" s="1053">
        <v>9087</v>
      </c>
      <c r="K15" s="1054">
        <v>75834</v>
      </c>
      <c r="L15" s="1053">
        <v>151</v>
      </c>
      <c r="M15" s="1054">
        <v>175845</v>
      </c>
    </row>
    <row r="16" spans="1:13" ht="14.5" customHeight="1" thickTop="1">
      <c r="A16" s="761" t="s">
        <v>843</v>
      </c>
      <c r="B16" s="1368" t="s">
        <v>842</v>
      </c>
      <c r="C16" s="1368"/>
      <c r="D16" s="1368"/>
      <c r="E16" s="1368"/>
      <c r="F16" s="1368"/>
      <c r="G16" s="1368"/>
      <c r="H16" s="55"/>
      <c r="I16" s="1055"/>
      <c r="J16" s="1056"/>
      <c r="K16" s="1057"/>
      <c r="L16" s="1056"/>
      <c r="M16" s="1058"/>
    </row>
    <row r="17" spans="2:13" ht="14.5" customHeight="1">
      <c r="B17" s="55" t="s">
        <v>15</v>
      </c>
      <c r="C17" s="79"/>
      <c r="D17" s="79"/>
      <c r="E17" s="79"/>
      <c r="F17" s="79"/>
      <c r="G17" s="79"/>
      <c r="H17" s="55"/>
      <c r="I17" s="1038"/>
      <c r="J17" s="1059"/>
      <c r="K17" s="1060"/>
      <c r="L17" s="1059"/>
      <c r="M17" s="1061"/>
    </row>
    <row r="18" spans="2:13" ht="14.5" customHeight="1">
      <c r="B18" s="55">
        <v>2022</v>
      </c>
      <c r="C18" s="79"/>
      <c r="D18" s="79"/>
      <c r="E18" s="79"/>
      <c r="F18" s="79"/>
      <c r="G18" s="79"/>
      <c r="H18" s="55"/>
      <c r="I18" s="1038"/>
      <c r="J18" s="1059"/>
      <c r="K18" s="1060"/>
      <c r="L18" s="1059"/>
      <c r="M18" s="1061"/>
    </row>
    <row r="19" spans="2:13" ht="14.5" customHeight="1">
      <c r="B19" s="1356" t="s">
        <v>810</v>
      </c>
      <c r="C19" s="1356"/>
      <c r="D19" s="1356"/>
      <c r="E19" s="1356"/>
      <c r="F19" s="1356"/>
      <c r="G19" s="79"/>
      <c r="H19" s="55"/>
      <c r="I19" s="1038">
        <v>572832</v>
      </c>
      <c r="J19" s="1039">
        <v>67034</v>
      </c>
      <c r="K19" s="1040">
        <v>196555</v>
      </c>
      <c r="L19" s="1039">
        <v>338</v>
      </c>
      <c r="M19" s="1041">
        <v>836759</v>
      </c>
    </row>
    <row r="20" spans="2:13" ht="14.5" customHeight="1">
      <c r="B20" s="1356" t="s">
        <v>818</v>
      </c>
      <c r="C20" s="1356"/>
      <c r="D20" s="1356"/>
      <c r="E20" s="1356"/>
      <c r="F20" s="1356"/>
      <c r="G20" s="79"/>
      <c r="H20" s="55"/>
      <c r="I20" s="1038">
        <v>35284</v>
      </c>
      <c r="J20" s="1039">
        <v>2847</v>
      </c>
      <c r="K20" s="1040">
        <v>20024</v>
      </c>
      <c r="L20" s="1039">
        <v>0</v>
      </c>
      <c r="M20" s="1041">
        <v>58155</v>
      </c>
    </row>
    <row r="21" spans="2:13" ht="14.5" customHeight="1">
      <c r="B21" s="1356" t="s">
        <v>841</v>
      </c>
      <c r="C21" s="1356"/>
      <c r="D21" s="1356"/>
      <c r="E21" s="1356"/>
      <c r="F21" s="1356"/>
      <c r="G21" s="79"/>
      <c r="H21" s="55"/>
      <c r="I21" s="1038">
        <v>-1977</v>
      </c>
      <c r="J21" s="1039">
        <v>0</v>
      </c>
      <c r="K21" s="1040">
        <v>0</v>
      </c>
      <c r="L21" s="1039">
        <v>0</v>
      </c>
      <c r="M21" s="1041">
        <v>-1997</v>
      </c>
    </row>
    <row r="22" spans="2:13" ht="14.5" customHeight="1" thickBot="1">
      <c r="B22" s="1359" t="s">
        <v>594</v>
      </c>
      <c r="C22" s="1357"/>
      <c r="D22" s="1357"/>
      <c r="E22" s="1357"/>
      <c r="F22" s="1357"/>
      <c r="G22" s="716"/>
      <c r="H22" s="130"/>
      <c r="I22" s="1043">
        <v>606119</v>
      </c>
      <c r="J22" s="1044">
        <v>69881</v>
      </c>
      <c r="K22" s="1045">
        <v>216579</v>
      </c>
      <c r="L22" s="1044">
        <v>338</v>
      </c>
      <c r="M22" s="1046" t="s">
        <v>840</v>
      </c>
    </row>
    <row r="23" spans="2:13" ht="14.5" customHeight="1" thickTop="1">
      <c r="B23" s="55" t="s">
        <v>15</v>
      </c>
      <c r="C23" s="79"/>
      <c r="D23" s="79"/>
      <c r="E23" s="79"/>
      <c r="F23" s="79"/>
      <c r="G23" s="79"/>
      <c r="H23" s="55"/>
      <c r="I23" s="1063"/>
      <c r="J23" s="1059"/>
      <c r="K23" s="1060"/>
      <c r="L23" s="1059"/>
      <c r="M23" s="1060"/>
    </row>
    <row r="24" spans="1:13" ht="16.5" customHeight="1">
      <c r="A24" s="1068"/>
      <c r="B24" s="55">
        <v>2021</v>
      </c>
      <c r="C24" s="720"/>
      <c r="D24" s="720"/>
      <c r="E24" s="720"/>
      <c r="F24" s="55"/>
      <c r="G24" s="55"/>
      <c r="H24" s="55"/>
      <c r="I24" s="1063"/>
      <c r="J24" s="1059"/>
      <c r="K24" s="1060"/>
      <c r="L24" s="1059"/>
      <c r="M24" s="1060"/>
    </row>
    <row r="25" spans="2:13" ht="14.5" customHeight="1">
      <c r="B25" s="1351" t="s">
        <v>614</v>
      </c>
      <c r="C25" s="1351"/>
      <c r="D25" s="1351"/>
      <c r="E25" s="1351"/>
      <c r="F25" s="55"/>
      <c r="G25" s="55"/>
      <c r="H25" s="55"/>
      <c r="I25" s="1047">
        <v>540386</v>
      </c>
      <c r="J25" s="1048">
        <v>67034</v>
      </c>
      <c r="K25" s="1049">
        <v>132744</v>
      </c>
      <c r="L25" s="1048">
        <v>338</v>
      </c>
      <c r="M25" s="1049">
        <v>740502</v>
      </c>
    </row>
    <row r="26" spans="2:13" ht="14.5" customHeight="1">
      <c r="B26" s="1351" t="s">
        <v>818</v>
      </c>
      <c r="C26" s="1351"/>
      <c r="D26" s="1351"/>
      <c r="E26" s="81"/>
      <c r="F26" s="55"/>
      <c r="G26" s="55"/>
      <c r="H26" s="55"/>
      <c r="I26" s="1047">
        <v>32446</v>
      </c>
      <c r="J26" s="1048">
        <v>0</v>
      </c>
      <c r="K26" s="1049">
        <v>63811</v>
      </c>
      <c r="L26" s="1048">
        <v>0</v>
      </c>
      <c r="M26" s="1049">
        <v>96257</v>
      </c>
    </row>
    <row r="27" spans="2:13" ht="14.5" customHeight="1">
      <c r="B27" s="1367" t="s">
        <v>585</v>
      </c>
      <c r="C27" s="1367"/>
      <c r="D27" s="1367"/>
      <c r="E27" s="1367"/>
      <c r="F27" s="130"/>
      <c r="G27" s="130"/>
      <c r="H27" s="130"/>
      <c r="I27" s="1064">
        <v>572832</v>
      </c>
      <c r="J27" s="1065">
        <v>67034</v>
      </c>
      <c r="K27" s="1066">
        <v>196555</v>
      </c>
      <c r="L27" s="1065">
        <v>338</v>
      </c>
      <c r="M27" s="1066">
        <v>836759</v>
      </c>
    </row>
    <row r="28" spans="2:13" ht="15.5" customHeight="1">
      <c r="B28" s="1208" t="s">
        <v>839</v>
      </c>
      <c r="C28" s="64"/>
      <c r="D28" s="64"/>
      <c r="E28" s="64"/>
      <c r="F28" s="55"/>
      <c r="G28" s="55"/>
      <c r="H28" s="55"/>
      <c r="I28" s="46"/>
      <c r="J28" s="50"/>
      <c r="K28" s="47"/>
      <c r="L28" s="50"/>
      <c r="M28" s="47"/>
    </row>
    <row r="29" spans="2:13" ht="14">
      <c r="B29" s="55"/>
      <c r="C29" s="22"/>
      <c r="D29" s="22"/>
      <c r="E29" s="22"/>
      <c r="F29" s="22"/>
      <c r="G29" s="22"/>
      <c r="H29" s="22"/>
      <c r="I29" s="46"/>
      <c r="J29" s="50"/>
      <c r="K29" s="47"/>
      <c r="L29" s="50"/>
      <c r="M29" s="47"/>
    </row>
    <row r="30" spans="2:13" ht="14">
      <c r="B30" s="55"/>
      <c r="C30" s="22"/>
      <c r="D30" s="22"/>
      <c r="E30" s="22"/>
      <c r="F30" s="22"/>
      <c r="G30" s="22"/>
      <c r="H30" s="22"/>
      <c r="I30" s="46"/>
      <c r="J30" s="50"/>
      <c r="K30" s="47"/>
      <c r="L30" s="50"/>
      <c r="M30" s="47"/>
    </row>
    <row r="31" spans="2:13" ht="14">
      <c r="B31" s="55"/>
      <c r="C31" s="22"/>
      <c r="D31" s="22"/>
      <c r="E31" s="22"/>
      <c r="F31" s="22"/>
      <c r="G31" s="22"/>
      <c r="H31" s="22"/>
      <c r="I31" s="46"/>
      <c r="J31" s="50"/>
      <c r="K31" s="47"/>
      <c r="L31" s="50"/>
      <c r="M31" s="47"/>
    </row>
    <row r="32" spans="2:13" ht="14">
      <c r="B32" s="1305"/>
      <c r="C32" s="1305"/>
      <c r="D32" s="1305"/>
      <c r="E32" s="1305"/>
      <c r="F32" s="22"/>
      <c r="G32" s="22"/>
      <c r="H32" s="22"/>
      <c r="I32" s="22"/>
      <c r="J32" s="51"/>
      <c r="K32" s="1"/>
      <c r="L32" s="635"/>
      <c r="M32" s="634"/>
    </row>
    <row r="33" spans="2:13" ht="14" hidden="1">
      <c r="B33" s="64"/>
      <c r="C33" s="23"/>
      <c r="D33" s="23"/>
      <c r="E33" s="23"/>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3"/>
      <c r="K43" s="6"/>
      <c r="L43" s="635"/>
      <c r="M43" s="634"/>
    </row>
    <row r="44" spans="2:13" ht="14" hidden="1">
      <c r="B44" s="1305"/>
      <c r="C44" s="1305"/>
      <c r="D44" s="1305"/>
      <c r="E44" s="1305"/>
      <c r="F44" s="22"/>
      <c r="G44" s="22"/>
      <c r="H44" s="22"/>
      <c r="I44" s="22"/>
      <c r="J44" s="53"/>
      <c r="K44" s="6"/>
      <c r="L44" s="635"/>
      <c r="M44" s="634"/>
    </row>
    <row r="45" spans="2:13" ht="14" hidden="1">
      <c r="B45" s="64"/>
      <c r="C45" s="23"/>
      <c r="D45" s="23"/>
      <c r="E45" s="23"/>
      <c r="F45" s="23"/>
      <c r="G45" s="23"/>
      <c r="H45" s="23"/>
      <c r="I45" s="23"/>
      <c r="J45" s="51"/>
      <c r="K45" s="6"/>
      <c r="L45" s="635"/>
      <c r="M45" s="634"/>
    </row>
    <row r="46" spans="2:13" ht="14" hidden="1">
      <c r="B46" s="65"/>
      <c r="C46" s="23"/>
      <c r="D46" s="23"/>
      <c r="E46" s="23"/>
      <c r="F46" s="49"/>
      <c r="G46" s="633"/>
      <c r="H46" s="22"/>
      <c r="I46" s="22"/>
      <c r="J46" s="27"/>
      <c r="L46" s="28"/>
      <c r="M46" s="29"/>
    </row>
    <row r="47" spans="2:13" ht="14" hidden="1">
      <c r="B47" s="66"/>
      <c r="C47" s="9"/>
      <c r="D47" s="25"/>
      <c r="E47" s="26"/>
      <c r="F47" s="631"/>
      <c r="G47" s="630"/>
      <c r="H47" s="22"/>
      <c r="I47" s="22"/>
      <c r="J47" s="27"/>
      <c r="L47" s="28"/>
      <c r="M47" s="29"/>
    </row>
    <row r="48" spans="2:13" ht="14.5" customHeight="1" hidden="1">
      <c r="B48" s="67"/>
      <c r="C48" s="11"/>
      <c r="D48" s="30"/>
      <c r="E48" s="31"/>
      <c r="F48" s="32"/>
      <c r="G48" s="628"/>
      <c r="H48" s="22"/>
      <c r="I48" s="22"/>
      <c r="J48" s="27"/>
      <c r="L48" s="28"/>
      <c r="M48" s="29"/>
    </row>
    <row r="49" spans="2:13" ht="14.5" customHeight="1" hidden="1">
      <c r="B49" s="68"/>
      <c r="C49" s="14"/>
      <c r="D49" s="32"/>
      <c r="E49" s="15"/>
      <c r="F49" s="33"/>
      <c r="G49" s="15"/>
      <c r="H49" s="22"/>
      <c r="I49" s="22"/>
      <c r="J49" s="27"/>
      <c r="L49" s="28"/>
      <c r="M49" s="29"/>
    </row>
    <row r="50" spans="2:13" ht="14.5" customHeight="1" hidden="1">
      <c r="B50" s="69"/>
      <c r="C50" s="17"/>
      <c r="D50" s="33"/>
      <c r="E50" s="15"/>
      <c r="F50" s="48"/>
      <c r="G50" s="48"/>
      <c r="H50" s="48"/>
      <c r="I50" s="48"/>
      <c r="J50" s="34"/>
      <c r="K50" s="35"/>
      <c r="L50" s="36"/>
      <c r="M50" s="37"/>
    </row>
    <row r="51" spans="2:13" ht="14.5" customHeight="1" hidden="1">
      <c r="B51" s="70"/>
      <c r="C51" s="48"/>
      <c r="D51" s="48"/>
      <c r="E51" s="48"/>
      <c r="F51" s="7"/>
      <c r="G51" s="7"/>
      <c r="H51" s="7"/>
      <c r="I51" s="7"/>
      <c r="J51" s="38"/>
      <c r="K51" s="39"/>
      <c r="L51" s="40"/>
      <c r="M51" s="41"/>
    </row>
    <row r="52" spans="2:13" ht="14.5" customHeight="1" hidden="1">
      <c r="B52" s="56"/>
      <c r="C52" s="7"/>
      <c r="D52" s="7"/>
      <c r="E52" s="7"/>
      <c r="F52" s="7"/>
      <c r="G52" s="7"/>
      <c r="H52" s="7"/>
      <c r="I52" s="7"/>
      <c r="J52" s="40"/>
      <c r="K52" s="39"/>
      <c r="L52" s="40"/>
      <c r="M52" s="41"/>
    </row>
    <row r="53" spans="2:13" ht="14.5" customHeight="1" hidden="1">
      <c r="B53" s="56"/>
      <c r="C53" s="7"/>
      <c r="D53" s="7"/>
      <c r="E53" s="7"/>
      <c r="F53" s="8"/>
      <c r="G53" s="8"/>
      <c r="H53" s="8"/>
      <c r="I53" s="8"/>
      <c r="J53" s="42"/>
      <c r="K53" s="43"/>
      <c r="L53" s="42"/>
      <c r="M53" s="44"/>
    </row>
    <row r="54" spans="2:13" ht="14.5" customHeight="1" hidden="1">
      <c r="B54" s="71"/>
      <c r="C54" s="8"/>
      <c r="D54" s="8"/>
      <c r="E54" s="8"/>
      <c r="F54" s="23"/>
      <c r="G54" s="23"/>
      <c r="H54" s="23"/>
      <c r="I54" s="23"/>
      <c r="J54" s="28"/>
      <c r="L54" s="28"/>
      <c r="M54" s="29"/>
    </row>
    <row r="55" spans="2:13" ht="14.5" customHeight="1" hidden="1">
      <c r="B55" s="65"/>
      <c r="C55" s="23"/>
      <c r="D55" s="23"/>
      <c r="E55" s="23"/>
      <c r="F55" s="24"/>
      <c r="G55" s="24"/>
      <c r="H55" s="24"/>
      <c r="I55" s="24"/>
      <c r="J55" s="36"/>
      <c r="K55" s="35"/>
      <c r="L55" s="36"/>
      <c r="M55" s="45"/>
    </row>
    <row r="56" spans="2:5" ht="14.5" customHeight="1" hidden="1">
      <c r="B56" s="70"/>
      <c r="C56" s="24"/>
      <c r="D56" s="24"/>
      <c r="E56" s="24"/>
    </row>
  </sheetData>
  <mergeCells count="18">
    <mergeCell ref="B44:E44"/>
    <mergeCell ref="B15:D15"/>
    <mergeCell ref="B16:G16"/>
    <mergeCell ref="B19:F19"/>
    <mergeCell ref="B20:F20"/>
    <mergeCell ref="B21:F21"/>
    <mergeCell ref="B22:F22"/>
    <mergeCell ref="B25:E25"/>
    <mergeCell ref="B26:D26"/>
    <mergeCell ref="B27:E27"/>
    <mergeCell ref="B32:E32"/>
    <mergeCell ref="B13:D13"/>
    <mergeCell ref="B14:D14"/>
    <mergeCell ref="J5:K5"/>
    <mergeCell ref="L5:M5"/>
    <mergeCell ref="B8:G8"/>
    <mergeCell ref="B9:H9"/>
    <mergeCell ref="B12:D12"/>
  </mergeCells>
  <pageMargins left="0.7" right="0.7" top="0.75" bottom="0.75" header="0.3" footer="0.3"/>
  <pageSetup orientation="portrait" paperSize="9" r:id="rId2"/>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4274FE-F967-49B2-93DC-768663E52897}">
  <sheetPr>
    <tabColor rgb="FFFFFF00"/>
  </sheetPr>
  <dimension ref="A5:M56"/>
  <sheetViews>
    <sheetView showGridLines="0" workbookViewId="0" topLeftCell="A1">
      <selection pane="topLeft" activeCell="B6" sqref="B6"/>
    </sheetView>
  </sheetViews>
  <sheetFormatPr defaultColWidth="8.814285714285713" defaultRowHeight="0" customHeight="1" zeroHeight="1"/>
  <cols>
    <col min="1" max="1" width="6.571428571428571" style="337" customWidth="1"/>
    <col min="2" max="2" width="8.857142857142858" style="61" customWidth="1"/>
    <col min="3" max="7" width="8.857142857142858" style="18" customWidth="1"/>
    <col min="8" max="8" width="9.857142857142858" style="18" customWidth="1"/>
    <col min="9" max="9" width="10.285714285714286" style="18" customWidth="1"/>
    <col min="10" max="10" width="11.857142857142858" style="18" customWidth="1"/>
    <col min="11" max="11" width="13.571428571428571" style="18" customWidth="1"/>
    <col min="12" max="13" width="8.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spans="2:13" ht="8.4" customHeight="1" thickBot="1">
      <c r="B5" s="62"/>
      <c r="I5" s="19"/>
      <c r="J5" s="1342"/>
      <c r="K5" s="1342"/>
      <c r="L5" s="1343"/>
      <c r="M5" s="1343"/>
    </row>
    <row r="6" spans="1:13" s="725" customFormat="1" ht="34.25" customHeight="1" thickTop="1">
      <c r="A6" s="337"/>
      <c r="B6" s="727"/>
      <c r="H6" s="726"/>
      <c r="I6" s="1026" t="s">
        <v>838</v>
      </c>
      <c r="J6" s="1027" t="s">
        <v>837</v>
      </c>
      <c r="K6" s="1022" t="s">
        <v>836</v>
      </c>
      <c r="L6" s="1028" t="s">
        <v>835</v>
      </c>
      <c r="M6" s="1029" t="s">
        <v>834</v>
      </c>
    </row>
    <row r="7" spans="2:13" ht="14.5" thickBot="1">
      <c r="B7" s="63"/>
      <c r="C7" s="21"/>
      <c r="D7" s="21"/>
      <c r="E7" s="21"/>
      <c r="F7" s="21"/>
      <c r="G7" s="21"/>
      <c r="H7" s="781" t="s">
        <v>401</v>
      </c>
      <c r="I7" s="1030" t="s">
        <v>2</v>
      </c>
      <c r="J7" s="1031" t="s">
        <v>2</v>
      </c>
      <c r="K7" s="1032" t="s">
        <v>2</v>
      </c>
      <c r="L7" s="1031" t="s">
        <v>2</v>
      </c>
      <c r="M7" s="1033" t="s">
        <v>2</v>
      </c>
    </row>
    <row r="8" spans="1:13" ht="14" customHeight="1" thickTop="1">
      <c r="A8" s="761" t="s">
        <v>833</v>
      </c>
      <c r="B8" s="1347" t="s">
        <v>849</v>
      </c>
      <c r="C8" s="1347"/>
      <c r="D8" s="1347"/>
      <c r="E8" s="1347"/>
      <c r="F8" s="1347"/>
      <c r="G8" s="1347"/>
      <c r="H8" s="724"/>
      <c r="I8" s="1034"/>
      <c r="J8" s="1035"/>
      <c r="K8" s="1036"/>
      <c r="L8" s="1035"/>
      <c r="M8" s="1037"/>
    </row>
    <row r="9" spans="1:13" ht="14" customHeight="1">
      <c r="A9" s="761" t="s">
        <v>856</v>
      </c>
      <c r="B9" s="1348" t="s">
        <v>855</v>
      </c>
      <c r="C9" s="1348"/>
      <c r="D9" s="1348"/>
      <c r="E9" s="1348"/>
      <c r="F9" s="1348"/>
      <c r="G9" s="1348"/>
      <c r="H9" s="1348"/>
      <c r="I9" s="1034"/>
      <c r="J9" s="1035"/>
      <c r="K9" s="1036"/>
      <c r="L9" s="1035"/>
      <c r="M9" s="1037"/>
    </row>
    <row r="10" spans="2:13" ht="14">
      <c r="B10" s="55" t="s">
        <v>15</v>
      </c>
      <c r="C10" s="55"/>
      <c r="D10" s="55"/>
      <c r="E10" s="76"/>
      <c r="F10" s="76"/>
      <c r="G10" s="76"/>
      <c r="H10" s="76"/>
      <c r="I10" s="1034"/>
      <c r="J10" s="1035"/>
      <c r="K10" s="1036"/>
      <c r="L10" s="1035"/>
      <c r="M10" s="1037"/>
    </row>
    <row r="11" spans="2:13" ht="14">
      <c r="B11" s="55">
        <v>2022</v>
      </c>
      <c r="C11" s="55"/>
      <c r="D11" s="55"/>
      <c r="E11" s="76"/>
      <c r="F11" s="76"/>
      <c r="G11" s="76"/>
      <c r="H11" s="76"/>
      <c r="I11" s="1034"/>
      <c r="J11" s="1035"/>
      <c r="K11" s="1036"/>
      <c r="L11" s="1035"/>
      <c r="M11" s="1037"/>
    </row>
    <row r="12" spans="2:13" ht="14">
      <c r="B12" s="1327" t="s">
        <v>810</v>
      </c>
      <c r="C12" s="1327"/>
      <c r="D12" s="1327"/>
      <c r="E12" s="1327"/>
      <c r="F12" s="1327"/>
      <c r="G12" s="1327"/>
      <c r="H12" s="76"/>
      <c r="I12" s="1038">
        <v>484691</v>
      </c>
      <c r="J12" s="1039">
        <v>58361</v>
      </c>
      <c r="K12" s="1040">
        <v>120864</v>
      </c>
      <c r="L12" s="1039">
        <v>187</v>
      </c>
      <c r="M12" s="1041">
        <v>664103</v>
      </c>
    </row>
    <row r="13" spans="2:13" ht="14">
      <c r="B13" s="1327" t="s">
        <v>854</v>
      </c>
      <c r="C13" s="1327"/>
      <c r="D13" s="1327"/>
      <c r="E13" s="1327"/>
      <c r="F13" s="1327"/>
      <c r="G13" s="1327"/>
      <c r="H13" s="818">
        <v>7.20</v>
      </c>
      <c r="I13" s="1038">
        <v>46309</v>
      </c>
      <c r="J13" s="1039">
        <v>2668</v>
      </c>
      <c r="K13" s="1040">
        <v>17974</v>
      </c>
      <c r="L13" s="1039">
        <v>52</v>
      </c>
      <c r="M13" s="1041">
        <v>67003</v>
      </c>
    </row>
    <row r="14" spans="2:13" ht="14" customHeight="1">
      <c r="B14" s="1355" t="s">
        <v>841</v>
      </c>
      <c r="C14" s="1355"/>
      <c r="D14" s="1355"/>
      <c r="E14" s="1355"/>
      <c r="F14" s="1355"/>
      <c r="G14" s="1355"/>
      <c r="H14" s="76"/>
      <c r="I14" s="1038">
        <v>-1997</v>
      </c>
      <c r="J14" s="1039">
        <v>0</v>
      </c>
      <c r="K14" s="1039">
        <v>0</v>
      </c>
      <c r="L14" s="1039">
        <v>0</v>
      </c>
      <c r="M14" s="1041">
        <v>-1997</v>
      </c>
    </row>
    <row r="15" spans="2:13" ht="14.5" thickBot="1">
      <c r="B15" s="1369" t="s">
        <v>594</v>
      </c>
      <c r="C15" s="1369"/>
      <c r="D15" s="1369"/>
      <c r="E15" s="80"/>
      <c r="F15" s="80"/>
      <c r="G15" s="80"/>
      <c r="H15" s="80"/>
      <c r="I15" s="1043">
        <v>529003</v>
      </c>
      <c r="J15" s="1044">
        <v>61029</v>
      </c>
      <c r="K15" s="1045">
        <v>138838</v>
      </c>
      <c r="L15" s="1044">
        <v>239</v>
      </c>
      <c r="M15" s="1046">
        <v>729109</v>
      </c>
    </row>
    <row r="16" spans="2:13" ht="36.5" customHeight="1" thickTop="1">
      <c r="B16" s="1354" t="s">
        <v>853</v>
      </c>
      <c r="C16" s="1354"/>
      <c r="D16" s="1354"/>
      <c r="E16" s="76"/>
      <c r="F16" s="76"/>
      <c r="G16" s="76"/>
      <c r="H16" s="76"/>
      <c r="I16" s="1047">
        <v>435079</v>
      </c>
      <c r="J16" s="1048">
        <v>53945</v>
      </c>
      <c r="K16" s="1049">
        <v>113327</v>
      </c>
      <c r="L16" s="1048">
        <v>127</v>
      </c>
      <c r="M16" s="1049">
        <v>602478</v>
      </c>
    </row>
    <row r="17" spans="2:13" ht="14">
      <c r="B17" s="1355" t="s">
        <v>803</v>
      </c>
      <c r="C17" s="1355"/>
      <c r="D17" s="1355"/>
      <c r="E17" s="1355"/>
      <c r="F17" s="1355"/>
      <c r="G17" s="76"/>
      <c r="H17" s="818">
        <v>7.20</v>
      </c>
      <c r="I17" s="1047">
        <v>49612</v>
      </c>
      <c r="J17" s="1048">
        <v>4416</v>
      </c>
      <c r="K17" s="1049">
        <v>7537</v>
      </c>
      <c r="L17" s="1048">
        <v>60</v>
      </c>
      <c r="M17" s="1049">
        <v>61624</v>
      </c>
    </row>
    <row r="18" spans="2:13" ht="14.5" thickBot="1">
      <c r="B18" s="1359" t="s">
        <v>585</v>
      </c>
      <c r="C18" s="1359"/>
      <c r="D18" s="1359"/>
      <c r="E18" s="716"/>
      <c r="F18" s="716"/>
      <c r="G18" s="716"/>
      <c r="H18" s="130"/>
      <c r="I18" s="1052">
        <v>484691</v>
      </c>
      <c r="J18" s="1053">
        <v>58361</v>
      </c>
      <c r="K18" s="1054">
        <v>120864</v>
      </c>
      <c r="L18" s="1053">
        <v>187</v>
      </c>
      <c r="M18" s="1054">
        <v>664102</v>
      </c>
    </row>
    <row r="19" spans="1:13" ht="14.5" customHeight="1" thickTop="1">
      <c r="A19" s="761" t="s">
        <v>852</v>
      </c>
      <c r="B19" s="1368" t="s">
        <v>851</v>
      </c>
      <c r="C19" s="1368"/>
      <c r="D19" s="1368"/>
      <c r="E19" s="1368"/>
      <c r="F19" s="1368"/>
      <c r="G19" s="1368"/>
      <c r="H19" s="55"/>
      <c r="I19" s="1055"/>
      <c r="J19" s="1056"/>
      <c r="K19" s="1057"/>
      <c r="L19" s="1056"/>
      <c r="M19" s="1058"/>
    </row>
    <row r="20" spans="2:13" ht="14.5" customHeight="1">
      <c r="B20" s="55" t="s">
        <v>15</v>
      </c>
      <c r="C20" s="79"/>
      <c r="D20" s="79"/>
      <c r="E20" s="79"/>
      <c r="F20" s="79"/>
      <c r="G20" s="79"/>
      <c r="H20" s="55"/>
      <c r="I20" s="1038"/>
      <c r="J20" s="1059"/>
      <c r="K20" s="1060"/>
      <c r="L20" s="1059"/>
      <c r="M20" s="1061"/>
    </row>
    <row r="21" spans="2:13" ht="14.5" customHeight="1">
      <c r="B21" s="55">
        <v>2022</v>
      </c>
      <c r="C21" s="79"/>
      <c r="D21" s="79"/>
      <c r="E21" s="79"/>
      <c r="F21" s="79"/>
      <c r="G21" s="79"/>
      <c r="H21" s="55"/>
      <c r="I21" s="1038"/>
      <c r="J21" s="1059"/>
      <c r="K21" s="1060"/>
      <c r="L21" s="1059"/>
      <c r="M21" s="1061"/>
    </row>
    <row r="22" spans="2:13" ht="14.5" customHeight="1">
      <c r="B22" s="1332" t="s">
        <v>846</v>
      </c>
      <c r="C22" s="1332"/>
      <c r="D22" s="1332"/>
      <c r="E22" s="79"/>
      <c r="F22" s="79"/>
      <c r="G22" s="79"/>
      <c r="H22" s="55"/>
      <c r="I22" s="1038">
        <v>88141</v>
      </c>
      <c r="J22" s="1039">
        <v>8673</v>
      </c>
      <c r="K22" s="1040">
        <v>75691</v>
      </c>
      <c r="L22" s="1039">
        <v>151</v>
      </c>
      <c r="M22" s="1041">
        <v>172657</v>
      </c>
    </row>
    <row r="23" spans="2:13" ht="14.5" customHeight="1" thickBot="1">
      <c r="B23" s="1359" t="s">
        <v>845</v>
      </c>
      <c r="C23" s="1357"/>
      <c r="D23" s="1357"/>
      <c r="E23" s="1357"/>
      <c r="F23" s="1357"/>
      <c r="G23" s="716"/>
      <c r="H23" s="130"/>
      <c r="I23" s="1043">
        <v>77116</v>
      </c>
      <c r="J23" s="1044">
        <v>8852</v>
      </c>
      <c r="K23" s="1045">
        <v>77741</v>
      </c>
      <c r="L23" s="1044">
        <v>99</v>
      </c>
      <c r="M23" s="1046">
        <v>163807</v>
      </c>
    </row>
    <row r="24" spans="2:13" ht="14.5" customHeight="1" thickTop="1">
      <c r="B24" s="55" t="s">
        <v>15</v>
      </c>
      <c r="C24" s="79"/>
      <c r="D24" s="79"/>
      <c r="E24" s="79"/>
      <c r="F24" s="79"/>
      <c r="G24" s="79"/>
      <c r="H24" s="55"/>
      <c r="I24" s="1063"/>
      <c r="J24" s="1059"/>
      <c r="K24" s="1060"/>
      <c r="L24" s="1059"/>
      <c r="M24" s="1060"/>
    </row>
    <row r="25" spans="1:13" ht="16.5" customHeight="1">
      <c r="A25" s="723"/>
      <c r="B25" s="55">
        <v>2021</v>
      </c>
      <c r="C25" s="720"/>
      <c r="D25" s="720"/>
      <c r="E25" s="720"/>
      <c r="F25" s="55"/>
      <c r="G25" s="55"/>
      <c r="H25" s="55"/>
      <c r="I25" s="1063"/>
      <c r="J25" s="1059"/>
      <c r="K25" s="1060"/>
      <c r="L25" s="1059"/>
      <c r="M25" s="1060"/>
    </row>
    <row r="26" spans="2:13" ht="14.5" customHeight="1">
      <c r="B26" s="1351" t="s">
        <v>850</v>
      </c>
      <c r="C26" s="1351"/>
      <c r="D26" s="1351"/>
      <c r="E26" s="1351"/>
      <c r="F26" s="55"/>
      <c r="G26" s="55"/>
      <c r="H26" s="55"/>
      <c r="I26" s="1047">
        <v>105307</v>
      </c>
      <c r="J26" s="1048">
        <v>13089</v>
      </c>
      <c r="K26" s="1049">
        <v>19417</v>
      </c>
      <c r="L26" s="1048">
        <v>211</v>
      </c>
      <c r="M26" s="1049">
        <v>138024</v>
      </c>
    </row>
    <row r="27" spans="2:13" ht="14.5" customHeight="1">
      <c r="B27" s="1367" t="s">
        <v>846</v>
      </c>
      <c r="C27" s="1367"/>
      <c r="D27" s="1367"/>
      <c r="E27" s="1367"/>
      <c r="F27" s="130"/>
      <c r="G27" s="130"/>
      <c r="H27" s="130"/>
      <c r="I27" s="1064">
        <v>88141</v>
      </c>
      <c r="J27" s="1065">
        <v>8673</v>
      </c>
      <c r="K27" s="1066">
        <v>75691</v>
      </c>
      <c r="L27" s="1065">
        <v>151</v>
      </c>
      <c r="M27" s="1066">
        <v>172657</v>
      </c>
    </row>
    <row r="28" spans="2:13" ht="15.5" customHeight="1">
      <c r="B28" s="1208" t="s">
        <v>839</v>
      </c>
      <c r="C28" s="64"/>
      <c r="D28" s="64"/>
      <c r="E28" s="64"/>
      <c r="F28" s="55"/>
      <c r="G28" s="55"/>
      <c r="H28" s="55"/>
      <c r="I28" s="46"/>
      <c r="J28" s="50"/>
      <c r="K28" s="47"/>
      <c r="L28" s="50"/>
      <c r="M28" s="47"/>
    </row>
    <row r="29" spans="2:13" ht="14">
      <c r="B29" s="55"/>
      <c r="C29" s="22"/>
      <c r="D29" s="22"/>
      <c r="E29" s="22"/>
      <c r="F29" s="22"/>
      <c r="G29" s="22"/>
      <c r="H29" s="22"/>
      <c r="I29" s="46"/>
      <c r="J29" s="50"/>
      <c r="K29" s="47"/>
      <c r="L29" s="50"/>
      <c r="M29" s="47"/>
    </row>
    <row r="30" spans="2:13" ht="14">
      <c r="B30" s="55"/>
      <c r="C30" s="22"/>
      <c r="D30" s="22"/>
      <c r="E30" s="22"/>
      <c r="F30" s="22"/>
      <c r="G30" s="22"/>
      <c r="H30" s="22"/>
      <c r="I30" s="46"/>
      <c r="J30" s="50"/>
      <c r="K30" s="47"/>
      <c r="L30" s="50"/>
      <c r="M30" s="47"/>
    </row>
    <row r="31" spans="2:13" ht="14">
      <c r="B31" s="55"/>
      <c r="C31" s="22"/>
      <c r="D31" s="22"/>
      <c r="E31" s="22"/>
      <c r="F31" s="22"/>
      <c r="G31" s="22"/>
      <c r="H31" s="22"/>
      <c r="I31" s="46"/>
      <c r="J31" s="50"/>
      <c r="K31" s="47"/>
      <c r="L31" s="50"/>
      <c r="M31" s="47"/>
    </row>
    <row r="32" spans="2:13" ht="14">
      <c r="B32" s="1305"/>
      <c r="C32" s="1305"/>
      <c r="D32" s="1305"/>
      <c r="E32" s="1305"/>
      <c r="F32" s="22"/>
      <c r="G32" s="22"/>
      <c r="H32" s="22"/>
      <c r="I32" s="22"/>
      <c r="J32" s="51"/>
      <c r="K32" s="1"/>
      <c r="L32" s="635"/>
      <c r="M32" s="634"/>
    </row>
    <row r="33" spans="2:13" ht="14" hidden="1">
      <c r="B33" s="64"/>
      <c r="C33" s="23"/>
      <c r="D33" s="23"/>
      <c r="E33" s="23"/>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3"/>
      <c r="K43" s="6"/>
      <c r="L43" s="635"/>
      <c r="M43" s="634"/>
    </row>
    <row r="44" spans="2:13" ht="14" hidden="1">
      <c r="B44" s="1305"/>
      <c r="C44" s="1305"/>
      <c r="D44" s="1305"/>
      <c r="E44" s="1305"/>
      <c r="F44" s="22"/>
      <c r="G44" s="22"/>
      <c r="H44" s="22"/>
      <c r="I44" s="22"/>
      <c r="J44" s="53"/>
      <c r="K44" s="6"/>
      <c r="L44" s="635"/>
      <c r="M44" s="634"/>
    </row>
    <row r="45" spans="2:13" ht="14" hidden="1">
      <c r="B45" s="64"/>
      <c r="C45" s="23"/>
      <c r="D45" s="23"/>
      <c r="E45" s="23"/>
      <c r="F45" s="23"/>
      <c r="G45" s="23"/>
      <c r="H45" s="23"/>
      <c r="I45" s="23"/>
      <c r="J45" s="51"/>
      <c r="K45" s="6"/>
      <c r="L45" s="635"/>
      <c r="M45" s="634"/>
    </row>
    <row r="46" spans="2:13" ht="14" hidden="1">
      <c r="B46" s="65"/>
      <c r="C46" s="23"/>
      <c r="D46" s="23"/>
      <c r="E46" s="23"/>
      <c r="F46" s="49"/>
      <c r="G46" s="633"/>
      <c r="H46" s="22"/>
      <c r="I46" s="22"/>
      <c r="J46" s="27"/>
      <c r="L46" s="28"/>
      <c r="M46" s="29"/>
    </row>
    <row r="47" spans="2:13" ht="14" hidden="1">
      <c r="B47" s="66"/>
      <c r="C47" s="9"/>
      <c r="D47" s="25"/>
      <c r="E47" s="26"/>
      <c r="F47" s="631"/>
      <c r="G47" s="630"/>
      <c r="H47" s="22"/>
      <c r="I47" s="22"/>
      <c r="J47" s="27"/>
      <c r="L47" s="28"/>
      <c r="M47" s="29"/>
    </row>
    <row r="48" spans="2:13" ht="14.5" customHeight="1" hidden="1">
      <c r="B48" s="67"/>
      <c r="C48" s="11"/>
      <c r="D48" s="30"/>
      <c r="E48" s="31"/>
      <c r="F48" s="32"/>
      <c r="G48" s="628"/>
      <c r="H48" s="22"/>
      <c r="I48" s="22"/>
      <c r="J48" s="27"/>
      <c r="L48" s="28"/>
      <c r="M48" s="29"/>
    </row>
    <row r="49" spans="2:13" ht="14.5" customHeight="1" hidden="1">
      <c r="B49" s="68"/>
      <c r="C49" s="14"/>
      <c r="D49" s="32"/>
      <c r="E49" s="15"/>
      <c r="F49" s="33"/>
      <c r="G49" s="15"/>
      <c r="H49" s="22"/>
      <c r="I49" s="22"/>
      <c r="J49" s="27"/>
      <c r="L49" s="28"/>
      <c r="M49" s="29"/>
    </row>
    <row r="50" spans="2:13" ht="14.5" customHeight="1" hidden="1">
      <c r="B50" s="69"/>
      <c r="C50" s="17"/>
      <c r="D50" s="33"/>
      <c r="E50" s="15"/>
      <c r="F50" s="48"/>
      <c r="G50" s="48"/>
      <c r="H50" s="48"/>
      <c r="I50" s="48"/>
      <c r="J50" s="34"/>
      <c r="K50" s="35"/>
      <c r="L50" s="36"/>
      <c r="M50" s="37"/>
    </row>
    <row r="51" spans="2:13" ht="14.5" customHeight="1" hidden="1">
      <c r="B51" s="70"/>
      <c r="C51" s="48"/>
      <c r="D51" s="48"/>
      <c r="E51" s="48"/>
      <c r="F51" s="7"/>
      <c r="G51" s="7"/>
      <c r="H51" s="7"/>
      <c r="I51" s="7"/>
      <c r="J51" s="38"/>
      <c r="K51" s="39"/>
      <c r="L51" s="40"/>
      <c r="M51" s="41"/>
    </row>
    <row r="52" spans="2:13" ht="14.5" customHeight="1" hidden="1">
      <c r="B52" s="56"/>
      <c r="C52" s="7"/>
      <c r="D52" s="7"/>
      <c r="E52" s="7"/>
      <c r="F52" s="7"/>
      <c r="G52" s="7"/>
      <c r="H52" s="7"/>
      <c r="I52" s="7"/>
      <c r="J52" s="40"/>
      <c r="K52" s="39"/>
      <c r="L52" s="40"/>
      <c r="M52" s="41"/>
    </row>
    <row r="53" spans="2:13" ht="14.5" customHeight="1" hidden="1">
      <c r="B53" s="56"/>
      <c r="C53" s="7"/>
      <c r="D53" s="7"/>
      <c r="E53" s="7"/>
      <c r="F53" s="8"/>
      <c r="G53" s="8"/>
      <c r="H53" s="8"/>
      <c r="I53" s="8"/>
      <c r="J53" s="42"/>
      <c r="K53" s="43"/>
      <c r="L53" s="42"/>
      <c r="M53" s="44"/>
    </row>
    <row r="54" spans="2:13" ht="14.5" customHeight="1" hidden="1">
      <c r="B54" s="71"/>
      <c r="C54" s="8"/>
      <c r="D54" s="8"/>
      <c r="E54" s="8"/>
      <c r="F54" s="23"/>
      <c r="G54" s="23"/>
      <c r="H54" s="23"/>
      <c r="I54" s="23"/>
      <c r="J54" s="28"/>
      <c r="L54" s="28"/>
      <c r="M54" s="29"/>
    </row>
    <row r="55" spans="2:13" ht="14.5" customHeight="1" hidden="1">
      <c r="B55" s="65"/>
      <c r="C55" s="23"/>
      <c r="D55" s="23"/>
      <c r="E55" s="23"/>
      <c r="F55" s="24"/>
      <c r="G55" s="24"/>
      <c r="H55" s="24"/>
      <c r="I55" s="24"/>
      <c r="J55" s="36"/>
      <c r="K55" s="35"/>
      <c r="L55" s="36"/>
      <c r="M55" s="45"/>
    </row>
    <row r="56" spans="2:5" ht="14.5" customHeight="1" hidden="1">
      <c r="B56" s="70"/>
      <c r="C56" s="24"/>
      <c r="D56" s="24"/>
      <c r="E56" s="24"/>
    </row>
  </sheetData>
  <mergeCells count="18">
    <mergeCell ref="B44:E44"/>
    <mergeCell ref="B16:D16"/>
    <mergeCell ref="B18:D18"/>
    <mergeCell ref="B19:G19"/>
    <mergeCell ref="B17:F17"/>
    <mergeCell ref="B22:D22"/>
    <mergeCell ref="B23:F23"/>
    <mergeCell ref="B26:E26"/>
    <mergeCell ref="B27:E27"/>
    <mergeCell ref="B32:E32"/>
    <mergeCell ref="J5:K5"/>
    <mergeCell ref="L5:M5"/>
    <mergeCell ref="B8:G8"/>
    <mergeCell ref="B9:H9"/>
    <mergeCell ref="B15:D15"/>
    <mergeCell ref="B14:G14"/>
    <mergeCell ref="B13:G13"/>
    <mergeCell ref="B12:G12"/>
  </mergeCells>
  <pageMargins left="0.7" right="0.7" top="0.75" bottom="0.75" header="0.3" footer="0.3"/>
  <pageSetup orientation="portrait" paperSize="9" r:id="rId2"/>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DCE7D2A-72C1-4BA5-9E56-4443646027F2}">
  <sheetPr>
    <tabColor rgb="FFFFFF00"/>
  </sheetPr>
  <dimension ref="A6:O75"/>
  <sheetViews>
    <sheetView showGridLines="0" workbookViewId="0" topLeftCell="A1">
      <selection pane="topLeft" activeCell="M8" sqref="M8"/>
    </sheetView>
  </sheetViews>
  <sheetFormatPr defaultColWidth="8.814285714285713" defaultRowHeight="0" customHeight="1" zeroHeight="1"/>
  <cols>
    <col min="1" max="1" width="6.571428571428571" style="337" customWidth="1"/>
    <col min="2" max="2" width="8.857142857142858" style="61" customWidth="1"/>
    <col min="3" max="7" width="8.857142857142858" style="18" customWidth="1"/>
    <col min="8" max="8" width="9.857142857142858" style="18" customWidth="1"/>
    <col min="9" max="9" width="8.857142857142858" style="18" customWidth="1"/>
    <col min="10" max="10" width="11.142857142857142" style="18" customWidth="1"/>
    <col min="11" max="11" width="11.857142857142858" style="18" customWidth="1"/>
    <col min="12" max="12" width="12.571428571428571" style="18" customWidth="1"/>
    <col min="13" max="13" width="10.142857142857142" style="18" customWidth="1"/>
    <col min="14" max="15" width="8.857142857142858" style="18" hidden="1" customWidth="1"/>
    <col min="16" max="16383" width="0" style="18" hidden="1" customWidth="1"/>
    <col min="16384" max="16384" width="8.857142857142858" style="18"/>
  </cols>
  <sheetData>
    <row r="1" ht="14"/>
    <row r="2" ht="14"/>
    <row r="3" ht="14"/>
    <row r="4" ht="14"/>
    <row r="5" ht="14.5" thickBot="1"/>
    <row r="6" spans="1:13" s="725" customFormat="1" ht="48" customHeight="1" thickTop="1">
      <c r="A6" s="337"/>
      <c r="B6" s="727"/>
      <c r="H6" s="1069" t="s">
        <v>889</v>
      </c>
      <c r="I6" s="1070" t="s">
        <v>888</v>
      </c>
      <c r="J6" s="1027" t="s">
        <v>887</v>
      </c>
      <c r="K6" s="1022" t="s">
        <v>886</v>
      </c>
      <c r="L6" s="1027" t="s">
        <v>885</v>
      </c>
      <c r="M6" s="1029" t="s">
        <v>884</v>
      </c>
    </row>
    <row r="7" spans="2:13" ht="14.5" thickBot="1">
      <c r="B7" s="63"/>
      <c r="C7" s="21"/>
      <c r="D7" s="21"/>
      <c r="E7" s="21"/>
      <c r="F7" s="570"/>
      <c r="G7" s="781" t="s">
        <v>401</v>
      </c>
      <c r="H7" s="1030" t="s">
        <v>2</v>
      </c>
      <c r="I7" s="1031" t="s">
        <v>2</v>
      </c>
      <c r="J7" s="1031" t="s">
        <v>2</v>
      </c>
      <c r="K7" s="1032" t="s">
        <v>2</v>
      </c>
      <c r="L7" s="1031" t="s">
        <v>2</v>
      </c>
      <c r="M7" s="1033" t="s">
        <v>2</v>
      </c>
    </row>
    <row r="8" spans="1:13" ht="14" customHeight="1" thickTop="1">
      <c r="A8" s="761" t="s">
        <v>883</v>
      </c>
      <c r="B8" s="1370" t="s">
        <v>16</v>
      </c>
      <c r="C8" s="1370"/>
      <c r="D8" s="1370"/>
      <c r="E8" s="1370"/>
      <c r="F8" s="87"/>
      <c r="G8" s="88"/>
      <c r="H8" s="1071"/>
      <c r="I8" s="991"/>
      <c r="J8" s="957"/>
      <c r="K8" s="958"/>
      <c r="L8" s="957"/>
      <c r="M8" s="1072"/>
    </row>
    <row r="9" spans="1:13" ht="14" customHeight="1">
      <c r="A9" s="761" t="s">
        <v>882</v>
      </c>
      <c r="B9" s="89" t="s">
        <v>881</v>
      </c>
      <c r="C9" s="89"/>
      <c r="D9" s="89"/>
      <c r="E9" s="89"/>
      <c r="F9" s="89"/>
      <c r="G9" s="89"/>
      <c r="H9" s="1034"/>
      <c r="I9" s="991"/>
      <c r="J9" s="957"/>
      <c r="K9" s="958"/>
      <c r="L9" s="957"/>
      <c r="M9" s="1072"/>
    </row>
    <row r="10" spans="2:13" ht="14">
      <c r="B10" s="55" t="s">
        <v>11</v>
      </c>
      <c r="C10" s="55"/>
      <c r="D10" s="55"/>
      <c r="E10" s="76"/>
      <c r="F10" s="76"/>
      <c r="G10" s="76"/>
      <c r="H10" s="1073"/>
      <c r="I10" s="991"/>
      <c r="J10" s="957"/>
      <c r="K10" s="958"/>
      <c r="L10" s="957"/>
      <c r="M10" s="1072"/>
    </row>
    <row r="11" spans="2:13" ht="14">
      <c r="B11" s="55">
        <v>2022</v>
      </c>
      <c r="C11" s="55"/>
      <c r="D11" s="55"/>
      <c r="E11" s="76"/>
      <c r="F11" s="76"/>
      <c r="G11" s="76"/>
      <c r="H11" s="1074"/>
      <c r="I11" s="1075"/>
      <c r="J11" s="1076"/>
      <c r="K11" s="1077"/>
      <c r="L11" s="1076"/>
      <c r="M11" s="1078"/>
    </row>
    <row r="12" spans="2:15" ht="14" customHeight="1">
      <c r="B12" s="1354" t="s">
        <v>810</v>
      </c>
      <c r="C12" s="1354"/>
      <c r="D12" s="1354"/>
      <c r="E12" s="1354"/>
      <c r="F12" s="76"/>
      <c r="G12" s="76"/>
      <c r="H12" s="1079">
        <v>215504</v>
      </c>
      <c r="I12" s="1080">
        <v>2217</v>
      </c>
      <c r="J12" s="1080">
        <v>133828</v>
      </c>
      <c r="K12" s="1080">
        <v>1195808</v>
      </c>
      <c r="L12" s="1081">
        <v>31393</v>
      </c>
      <c r="M12" s="1082">
        <v>1578750</v>
      </c>
      <c r="N12" s="734"/>
      <c r="O12" s="734" t="s">
        <v>867</v>
      </c>
    </row>
    <row r="13" spans="2:15" ht="14">
      <c r="B13" s="1327" t="s">
        <v>880</v>
      </c>
      <c r="C13" s="1327"/>
      <c r="D13" s="1327"/>
      <c r="E13" s="1327"/>
      <c r="F13" s="1327"/>
      <c r="G13" s="1327"/>
      <c r="H13" s="1079">
        <v>0</v>
      </c>
      <c r="I13" s="1083">
        <v>0</v>
      </c>
      <c r="J13" s="1080">
        <v>0</v>
      </c>
      <c r="K13" s="1080">
        <v>72328</v>
      </c>
      <c r="L13" s="1081">
        <v>67661</v>
      </c>
      <c r="M13" s="1082">
        <v>139989</v>
      </c>
      <c r="N13" s="734"/>
      <c r="O13" s="734" t="s">
        <v>879</v>
      </c>
    </row>
    <row r="14" spans="2:15" ht="14" customHeight="1">
      <c r="B14" s="1354" t="s">
        <v>841</v>
      </c>
      <c r="C14" s="1354"/>
      <c r="D14" s="1354"/>
      <c r="E14" s="1354"/>
      <c r="F14" s="1354"/>
      <c r="G14" s="1354"/>
      <c r="H14" s="1079">
        <v>0</v>
      </c>
      <c r="I14" s="1083">
        <v>0</v>
      </c>
      <c r="J14" s="1080">
        <v>0</v>
      </c>
      <c r="K14" s="1080">
        <v>-9631</v>
      </c>
      <c r="L14" s="1080">
        <v>0</v>
      </c>
      <c r="M14" s="1082">
        <v>-9631</v>
      </c>
      <c r="N14" s="734"/>
      <c r="O14" s="734" t="s">
        <v>860</v>
      </c>
    </row>
    <row r="15" spans="2:15" ht="14" customHeight="1">
      <c r="B15" s="1355" t="s">
        <v>870</v>
      </c>
      <c r="C15" s="1355"/>
      <c r="D15" s="1355"/>
      <c r="E15" s="1355"/>
      <c r="F15" s="76"/>
      <c r="G15" s="76"/>
      <c r="H15" s="1079">
        <v>0</v>
      </c>
      <c r="I15" s="1083">
        <v>0</v>
      </c>
      <c r="J15" s="1080">
        <v>0</v>
      </c>
      <c r="K15" s="1080">
        <v>48236</v>
      </c>
      <c r="L15" s="1081">
        <v>-48236</v>
      </c>
      <c r="M15" s="1082">
        <v>0</v>
      </c>
      <c r="N15" s="734"/>
      <c r="O15" s="734" t="s">
        <v>310</v>
      </c>
    </row>
    <row r="16" spans="2:15" ht="14.5" thickBot="1">
      <c r="B16" s="1369" t="s">
        <v>594</v>
      </c>
      <c r="C16" s="1369"/>
      <c r="D16" s="1369"/>
      <c r="E16" s="80"/>
      <c r="F16" s="80"/>
      <c r="G16" s="80"/>
      <c r="H16" s="1084">
        <v>215504</v>
      </c>
      <c r="I16" s="1085">
        <v>2217</v>
      </c>
      <c r="J16" s="1086">
        <v>133828</v>
      </c>
      <c r="K16" s="1086">
        <v>1306741</v>
      </c>
      <c r="L16" s="1086">
        <v>50818</v>
      </c>
      <c r="M16" s="1087">
        <v>1709708</v>
      </c>
      <c r="N16" s="733"/>
      <c r="O16" s="733" t="s">
        <v>878</v>
      </c>
    </row>
    <row r="17" spans="2:15" ht="36.5" customHeight="1" thickTop="1">
      <c r="B17" s="1354" t="s">
        <v>877</v>
      </c>
      <c r="C17" s="1354"/>
      <c r="D17" s="1354"/>
      <c r="E17" s="76"/>
      <c r="F17" s="76"/>
      <c r="G17" s="76"/>
      <c r="H17" s="1088">
        <v>215504</v>
      </c>
      <c r="I17" s="1088">
        <v>2217</v>
      </c>
      <c r="J17" s="1089">
        <v>133828</v>
      </c>
      <c r="K17" s="1090">
        <v>1138910</v>
      </c>
      <c r="L17" s="1089">
        <v>28212</v>
      </c>
      <c r="M17" s="1090">
        <v>1518671</v>
      </c>
      <c r="N17" s="731" t="s">
        <v>876</v>
      </c>
      <c r="O17" s="731" t="s">
        <v>875</v>
      </c>
    </row>
    <row r="18" spans="2:15" ht="14">
      <c r="B18" s="76" t="s">
        <v>818</v>
      </c>
      <c r="C18" s="76"/>
      <c r="D18" s="76"/>
      <c r="E18" s="76"/>
      <c r="F18" s="76"/>
      <c r="G18" s="76"/>
      <c r="H18" s="1088">
        <v>0</v>
      </c>
      <c r="I18" s="1088">
        <v>0</v>
      </c>
      <c r="J18" s="1089">
        <v>0</v>
      </c>
      <c r="K18" s="1090">
        <v>27973</v>
      </c>
      <c r="L18" s="1089">
        <v>37664</v>
      </c>
      <c r="M18" s="1090">
        <v>65637</v>
      </c>
      <c r="N18" s="731" t="s">
        <v>874</v>
      </c>
      <c r="O18" s="731" t="s">
        <v>873</v>
      </c>
    </row>
    <row r="19" spans="2:15" ht="14">
      <c r="B19" s="76" t="s">
        <v>872</v>
      </c>
      <c r="C19" s="76"/>
      <c r="D19" s="76"/>
      <c r="E19" s="76"/>
      <c r="F19" s="76"/>
      <c r="G19" s="76"/>
      <c r="H19" s="1088">
        <v>0</v>
      </c>
      <c r="I19" s="1088">
        <v>0</v>
      </c>
      <c r="J19" s="1089">
        <v>0</v>
      </c>
      <c r="K19" s="1090">
        <v>0</v>
      </c>
      <c r="L19" s="1089">
        <v>-5558</v>
      </c>
      <c r="M19" s="1090">
        <v>-5558</v>
      </c>
      <c r="N19" s="731" t="s">
        <v>871</v>
      </c>
      <c r="O19" s="731" t="s">
        <v>871</v>
      </c>
    </row>
    <row r="20" spans="2:15" ht="14">
      <c r="B20" s="1355" t="s">
        <v>870</v>
      </c>
      <c r="C20" s="1355"/>
      <c r="D20" s="1355"/>
      <c r="E20" s="1355"/>
      <c r="F20" s="1355"/>
      <c r="G20" s="76"/>
      <c r="H20" s="1088">
        <v>0</v>
      </c>
      <c r="I20" s="1088">
        <v>0</v>
      </c>
      <c r="J20" s="1089">
        <v>0</v>
      </c>
      <c r="K20" s="1090">
        <v>28925</v>
      </c>
      <c r="L20" s="1089">
        <v>-28925</v>
      </c>
      <c r="M20" s="1090">
        <v>0</v>
      </c>
      <c r="N20" s="731" t="s">
        <v>869</v>
      </c>
      <c r="O20" s="731" t="s">
        <v>310</v>
      </c>
    </row>
    <row r="21" spans="2:15" ht="14.5" thickBot="1">
      <c r="B21" s="1359" t="s">
        <v>585</v>
      </c>
      <c r="C21" s="1359"/>
      <c r="D21" s="1359"/>
      <c r="E21" s="716"/>
      <c r="F21" s="716"/>
      <c r="G21" s="716"/>
      <c r="H21" s="964">
        <v>215504</v>
      </c>
      <c r="I21" s="964">
        <v>2217</v>
      </c>
      <c r="J21" s="966">
        <v>133828</v>
      </c>
      <c r="K21" s="826">
        <v>1195808</v>
      </c>
      <c r="L21" s="966">
        <v>31393</v>
      </c>
      <c r="M21" s="826">
        <v>1578750</v>
      </c>
      <c r="N21" s="337" t="s">
        <v>868</v>
      </c>
      <c r="O21" s="337" t="s">
        <v>867</v>
      </c>
    </row>
    <row r="22" spans="1:13" ht="14.5" customHeight="1" thickTop="1">
      <c r="A22" s="761" t="s">
        <v>866</v>
      </c>
      <c r="B22" s="1368" t="s">
        <v>865</v>
      </c>
      <c r="C22" s="1368"/>
      <c r="D22" s="1368"/>
      <c r="E22" s="1368"/>
      <c r="F22" s="1368"/>
      <c r="G22" s="1368"/>
      <c r="H22" s="1091"/>
      <c r="I22" s="1092"/>
      <c r="J22" s="1093"/>
      <c r="K22" s="1094"/>
      <c r="L22" s="1093"/>
      <c r="M22" s="1095"/>
    </row>
    <row r="23" spans="2:13" ht="14.5" customHeight="1">
      <c r="B23" s="55" t="s">
        <v>11</v>
      </c>
      <c r="C23" s="79"/>
      <c r="D23" s="79"/>
      <c r="E23" s="79"/>
      <c r="F23" s="79"/>
      <c r="G23" s="79"/>
      <c r="H23" s="947"/>
      <c r="I23" s="948"/>
      <c r="J23" s="1096"/>
      <c r="K23" s="1097"/>
      <c r="L23" s="1096"/>
      <c r="M23" s="1098"/>
    </row>
    <row r="24" spans="2:13" ht="14.5" customHeight="1">
      <c r="B24" s="55">
        <v>2022</v>
      </c>
      <c r="C24" s="79"/>
      <c r="D24" s="79"/>
      <c r="E24" s="79"/>
      <c r="F24" s="79"/>
      <c r="G24" s="79"/>
      <c r="H24" s="947"/>
      <c r="I24" s="948"/>
      <c r="J24" s="1096"/>
      <c r="K24" s="1097"/>
      <c r="L24" s="1096"/>
      <c r="M24" s="1098"/>
    </row>
    <row r="25" spans="2:15" ht="14.5" customHeight="1">
      <c r="B25" s="1327" t="s">
        <v>810</v>
      </c>
      <c r="C25" s="1327"/>
      <c r="D25" s="1327"/>
      <c r="E25" s="1327"/>
      <c r="F25" s="79"/>
      <c r="G25" s="79"/>
      <c r="H25" s="947">
        <v>0</v>
      </c>
      <c r="I25" s="948">
        <v>1753</v>
      </c>
      <c r="J25" s="938">
        <v>10409</v>
      </c>
      <c r="K25" s="937">
        <v>840081</v>
      </c>
      <c r="L25" s="937">
        <v>0</v>
      </c>
      <c r="M25" s="1099">
        <v>852243</v>
      </c>
      <c r="N25" s="730" t="s">
        <v>310</v>
      </c>
      <c r="O25" s="730" t="s">
        <v>864</v>
      </c>
    </row>
    <row r="26" spans="2:15" ht="14.5" customHeight="1">
      <c r="B26" s="1327" t="s">
        <v>858</v>
      </c>
      <c r="C26" s="1327"/>
      <c r="D26" s="1327"/>
      <c r="E26" s="1327"/>
      <c r="F26" s="79"/>
      <c r="G26" s="1101">
        <v>7.20</v>
      </c>
      <c r="H26" s="947">
        <v>0</v>
      </c>
      <c r="I26" s="948">
        <v>0</v>
      </c>
      <c r="J26" s="938">
        <v>8922</v>
      </c>
      <c r="K26" s="937">
        <v>155978</v>
      </c>
      <c r="L26" s="937">
        <v>0</v>
      </c>
      <c r="M26" s="1099">
        <v>164900</v>
      </c>
      <c r="N26" s="730" t="s">
        <v>310</v>
      </c>
      <c r="O26" s="730" t="s">
        <v>863</v>
      </c>
    </row>
    <row r="27" spans="2:15" ht="14.5" customHeight="1">
      <c r="B27" s="1327" t="s">
        <v>862</v>
      </c>
      <c r="C27" s="1327"/>
      <c r="D27" s="1327"/>
      <c r="E27" s="1327"/>
      <c r="F27" s="79"/>
      <c r="G27" s="79"/>
      <c r="H27" s="947">
        <v>0</v>
      </c>
      <c r="I27" s="948">
        <v>0</v>
      </c>
      <c r="J27" s="938">
        <v>0</v>
      </c>
      <c r="K27" s="937">
        <v>5396</v>
      </c>
      <c r="L27" s="937">
        <v>0</v>
      </c>
      <c r="M27" s="1099">
        <v>5396</v>
      </c>
      <c r="N27" s="730" t="s">
        <v>310</v>
      </c>
      <c r="O27" s="730" t="s">
        <v>861</v>
      </c>
    </row>
    <row r="28" spans="2:15" ht="14.5" customHeight="1">
      <c r="B28" s="1327" t="s">
        <v>841</v>
      </c>
      <c r="C28" s="1327"/>
      <c r="D28" s="1327"/>
      <c r="E28" s="1327"/>
      <c r="F28" s="79"/>
      <c r="G28" s="79"/>
      <c r="H28" s="947">
        <v>0</v>
      </c>
      <c r="I28" s="948">
        <v>0</v>
      </c>
      <c r="J28" s="938">
        <v>0</v>
      </c>
      <c r="K28" s="937">
        <v>-9631</v>
      </c>
      <c r="L28" s="937">
        <v>0</v>
      </c>
      <c r="M28" s="1099">
        <v>-9631</v>
      </c>
      <c r="N28" s="730"/>
      <c r="O28" s="730" t="s">
        <v>860</v>
      </c>
    </row>
    <row r="29" spans="2:15" ht="14.5" customHeight="1" thickBot="1">
      <c r="B29" s="1359" t="s">
        <v>594</v>
      </c>
      <c r="C29" s="1357"/>
      <c r="D29" s="1357"/>
      <c r="E29" s="1357"/>
      <c r="F29" s="1357"/>
      <c r="G29" s="716"/>
      <c r="H29" s="950">
        <v>0</v>
      </c>
      <c r="I29" s="952">
        <v>1753</v>
      </c>
      <c r="J29" s="954">
        <v>19331</v>
      </c>
      <c r="K29" s="953">
        <v>991824</v>
      </c>
      <c r="L29" s="953">
        <v>0</v>
      </c>
      <c r="M29" s="1100">
        <v>1012908</v>
      </c>
      <c r="N29" s="730" t="s">
        <v>310</v>
      </c>
      <c r="O29" s="730" t="s">
        <v>859</v>
      </c>
    </row>
    <row r="30" spans="2:13" ht="14.5" customHeight="1" thickTop="1">
      <c r="B30" s="55" t="s">
        <v>11</v>
      </c>
      <c r="C30" s="79"/>
      <c r="D30" s="79"/>
      <c r="E30" s="79"/>
      <c r="F30" s="79"/>
      <c r="G30" s="79"/>
      <c r="H30" s="948"/>
      <c r="I30" s="948"/>
      <c r="J30" s="1096"/>
      <c r="K30" s="1097"/>
      <c r="L30" s="1096"/>
      <c r="M30" s="1097"/>
    </row>
    <row r="31" spans="1:13" ht="16.5" customHeight="1">
      <c r="A31" s="723"/>
      <c r="B31" s="55">
        <v>2021</v>
      </c>
      <c r="C31" s="720"/>
      <c r="D31" s="720"/>
      <c r="E31" s="720"/>
      <c r="F31" s="55"/>
      <c r="G31" s="55"/>
      <c r="H31" s="914"/>
      <c r="I31" s="914"/>
      <c r="J31" s="1096"/>
      <c r="K31" s="1097"/>
      <c r="L31" s="1096"/>
      <c r="M31" s="1097"/>
    </row>
    <row r="32" spans="1:13" ht="14">
      <c r="A32" s="723"/>
      <c r="B32" s="1327" t="s">
        <v>614</v>
      </c>
      <c r="C32" s="1327"/>
      <c r="D32" s="1327"/>
      <c r="E32" s="720"/>
      <c r="F32" s="55"/>
      <c r="G32" s="55"/>
      <c r="H32" s="914">
        <v>0</v>
      </c>
      <c r="I32" s="914">
        <v>1753</v>
      </c>
      <c r="J32" s="906">
        <v>1487</v>
      </c>
      <c r="K32" s="821">
        <v>694775</v>
      </c>
      <c r="L32" s="906">
        <v>0</v>
      </c>
      <c r="M32" s="821">
        <v>698018</v>
      </c>
    </row>
    <row r="33" spans="2:13" ht="14.5" customHeight="1">
      <c r="B33" s="1351" t="s">
        <v>858</v>
      </c>
      <c r="C33" s="1351"/>
      <c r="D33" s="1351"/>
      <c r="E33" s="1351"/>
      <c r="F33" s="55"/>
      <c r="G33" s="55"/>
      <c r="H33" s="914">
        <v>0</v>
      </c>
      <c r="I33" s="914">
        <v>0</v>
      </c>
      <c r="J33" s="906">
        <v>8922</v>
      </c>
      <c r="K33" s="821">
        <v>145306</v>
      </c>
      <c r="L33" s="906">
        <v>0</v>
      </c>
      <c r="M33" s="821">
        <v>154228</v>
      </c>
    </row>
    <row r="34" spans="2:13" ht="14.5" customHeight="1">
      <c r="B34" s="1367" t="s">
        <v>585</v>
      </c>
      <c r="C34" s="1367"/>
      <c r="D34" s="1367"/>
      <c r="E34" s="1367"/>
      <c r="F34" s="130"/>
      <c r="G34" s="130"/>
      <c r="H34" s="916">
        <v>0</v>
      </c>
      <c r="I34" s="916">
        <v>1753</v>
      </c>
      <c r="J34" s="911">
        <v>10409</v>
      </c>
      <c r="K34" s="822">
        <v>840081</v>
      </c>
      <c r="L34" s="911">
        <v>0</v>
      </c>
      <c r="M34" s="822">
        <v>852243</v>
      </c>
    </row>
    <row r="35" spans="2:13" ht="14.4" customHeight="1">
      <c r="B35" s="1208" t="s">
        <v>857</v>
      </c>
      <c r="C35" s="729"/>
      <c r="D35" s="729"/>
      <c r="E35" s="729"/>
      <c r="F35" s="55"/>
      <c r="G35" s="55"/>
      <c r="H35" s="73"/>
      <c r="I35" s="73"/>
      <c r="J35" s="694"/>
      <c r="K35" s="695"/>
      <c r="L35" s="694"/>
      <c r="M35" s="695"/>
    </row>
    <row r="36" spans="2:13" ht="14.4" customHeight="1">
      <c r="B36" s="1208" t="s">
        <v>1072</v>
      </c>
      <c r="C36" s="64"/>
      <c r="D36" s="64"/>
      <c r="E36" s="64"/>
      <c r="F36" s="55"/>
      <c r="G36" s="55"/>
      <c r="H36" s="55"/>
      <c r="I36" s="46"/>
      <c r="J36" s="50"/>
      <c r="K36" s="47"/>
      <c r="L36" s="50"/>
      <c r="M36" s="47"/>
    </row>
    <row r="37" spans="2:13" ht="12" customHeight="1">
      <c r="B37" s="1207" t="s">
        <v>1073</v>
      </c>
      <c r="C37" s="22"/>
      <c r="D37" s="22"/>
      <c r="E37" s="22"/>
      <c r="F37" s="22"/>
      <c r="G37" s="22"/>
      <c r="H37" s="22"/>
      <c r="I37" s="46"/>
      <c r="J37" s="50"/>
      <c r="K37" s="47"/>
      <c r="L37" s="50"/>
      <c r="M37" s="47"/>
    </row>
    <row r="38" spans="2:13" ht="14.4" customHeight="1">
      <c r="B38" s="1206" t="s">
        <v>1074</v>
      </c>
      <c r="C38" s="22"/>
      <c r="D38" s="22"/>
      <c r="E38" s="22"/>
      <c r="F38" s="22"/>
      <c r="G38" s="22"/>
      <c r="H38" s="22"/>
      <c r="I38" s="46"/>
      <c r="J38" s="50"/>
      <c r="K38" s="47"/>
      <c r="L38" s="50"/>
      <c r="M38" s="47"/>
    </row>
    <row r="39" spans="2:13" ht="10" customHeight="1">
      <c r="B39" s="709"/>
      <c r="C39" s="22"/>
      <c r="D39" s="22"/>
      <c r="E39" s="22"/>
      <c r="F39" s="22"/>
      <c r="G39" s="22"/>
      <c r="H39" s="22"/>
      <c r="I39" s="46"/>
      <c r="J39" s="50"/>
      <c r="K39" s="47"/>
      <c r="L39" s="50"/>
      <c r="M39" s="47"/>
    </row>
    <row r="40" spans="2:13" ht="14">
      <c r="B40" s="55"/>
      <c r="C40" s="22"/>
      <c r="D40" s="22"/>
      <c r="E40" s="22"/>
      <c r="F40" s="22"/>
      <c r="G40" s="22"/>
      <c r="H40" s="22"/>
      <c r="I40" s="46"/>
      <c r="J40" s="50"/>
      <c r="K40" s="47"/>
      <c r="L40" s="50"/>
      <c r="M40" s="47"/>
    </row>
    <row r="41" spans="2:13" ht="14">
      <c r="B41" s="1305"/>
      <c r="C41" s="1305"/>
      <c r="D41" s="1305"/>
      <c r="E41" s="1305"/>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1"/>
      <c r="K49" s="1"/>
      <c r="L49" s="635"/>
      <c r="M49" s="634"/>
    </row>
    <row r="50" spans="2:13" ht="14" hidden="1">
      <c r="B50" s="64"/>
      <c r="C50" s="23"/>
      <c r="D50" s="23"/>
      <c r="E50" s="23"/>
      <c r="F50" s="22"/>
      <c r="G50" s="22"/>
      <c r="H50" s="22"/>
      <c r="I50" s="22"/>
      <c r="J50" s="51"/>
      <c r="K50" s="1"/>
      <c r="L50" s="635"/>
      <c r="M50" s="634"/>
    </row>
    <row r="51" spans="2:13" ht="14" hidden="1">
      <c r="B51" s="64"/>
      <c r="C51" s="23"/>
      <c r="D51" s="23"/>
      <c r="E51" s="23"/>
      <c r="F51" s="22"/>
      <c r="G51" s="22"/>
      <c r="H51" s="22"/>
      <c r="I51" s="22"/>
      <c r="J51" s="51"/>
      <c r="K51" s="1"/>
      <c r="L51" s="635"/>
      <c r="M51" s="634"/>
    </row>
    <row r="52" spans="2:13" ht="14" hidden="1">
      <c r="B52" s="64"/>
      <c r="C52" s="23"/>
      <c r="D52" s="23"/>
      <c r="E52" s="23"/>
      <c r="F52" s="22"/>
      <c r="G52" s="22"/>
      <c r="H52" s="22"/>
      <c r="I52" s="22"/>
      <c r="J52" s="53"/>
      <c r="K52" s="6"/>
      <c r="L52" s="635"/>
      <c r="M52" s="634"/>
    </row>
    <row r="53" spans="2:13" ht="14" hidden="1">
      <c r="B53" s="1305"/>
      <c r="C53" s="1305"/>
      <c r="D53" s="1305"/>
      <c r="E53" s="1305"/>
      <c r="F53" s="22"/>
      <c r="G53" s="22"/>
      <c r="H53" s="22"/>
      <c r="I53" s="22"/>
      <c r="J53" s="53"/>
      <c r="K53" s="6"/>
      <c r="L53" s="635"/>
      <c r="M53" s="634"/>
    </row>
    <row r="54" spans="2:13" ht="14" hidden="1">
      <c r="B54" s="64"/>
      <c r="C54" s="23"/>
      <c r="D54" s="23"/>
      <c r="E54" s="23"/>
      <c r="F54" s="23"/>
      <c r="G54" s="23"/>
      <c r="H54" s="23"/>
      <c r="I54" s="23"/>
      <c r="J54" s="51"/>
      <c r="K54" s="6"/>
      <c r="L54" s="635"/>
      <c r="M54" s="634"/>
    </row>
    <row r="55" spans="2:13" ht="14" hidden="1">
      <c r="B55" s="65"/>
      <c r="C55" s="23"/>
      <c r="D55" s="23"/>
      <c r="E55" s="23"/>
      <c r="F55" s="49"/>
      <c r="G55" s="633"/>
      <c r="H55" s="22"/>
      <c r="I55" s="22"/>
      <c r="J55" s="27"/>
      <c r="L55" s="28"/>
      <c r="M55" s="29"/>
    </row>
    <row r="56" spans="2:13" ht="14" hidden="1">
      <c r="B56" s="66"/>
      <c r="C56" s="9"/>
      <c r="D56" s="25"/>
      <c r="E56" s="26"/>
      <c r="F56" s="631"/>
      <c r="G56" s="630"/>
      <c r="H56" s="22"/>
      <c r="I56" s="22"/>
      <c r="J56" s="27"/>
      <c r="L56" s="28"/>
      <c r="M56" s="29"/>
    </row>
    <row r="57" spans="2:13" ht="14.5" customHeight="1" hidden="1">
      <c r="B57" s="67"/>
      <c r="C57" s="11"/>
      <c r="D57" s="30"/>
      <c r="E57" s="31"/>
      <c r="F57" s="32"/>
      <c r="G57" s="628"/>
      <c r="H57" s="22"/>
      <c r="I57" s="22"/>
      <c r="J57" s="27"/>
      <c r="L57" s="28"/>
      <c r="M57" s="29"/>
    </row>
    <row r="58" spans="2:13" ht="14.5" customHeight="1" hidden="1">
      <c r="B58" s="68"/>
      <c r="C58" s="14"/>
      <c r="D58" s="32"/>
      <c r="E58" s="15"/>
      <c r="F58" s="33"/>
      <c r="G58" s="15"/>
      <c r="H58" s="22"/>
      <c r="I58" s="22"/>
      <c r="J58" s="27"/>
      <c r="L58" s="28"/>
      <c r="M58" s="29"/>
    </row>
    <row r="59" spans="2:13" ht="14.5" customHeight="1" hidden="1">
      <c r="B59" s="69"/>
      <c r="C59" s="17"/>
      <c r="D59" s="33"/>
      <c r="E59" s="15"/>
      <c r="F59" s="48"/>
      <c r="G59" s="48"/>
      <c r="H59" s="48"/>
      <c r="I59" s="48"/>
      <c r="J59" s="34"/>
      <c r="K59" s="35"/>
      <c r="L59" s="36"/>
      <c r="M59" s="37"/>
    </row>
    <row r="60" spans="2:13" ht="14.5" customHeight="1" hidden="1">
      <c r="B60" s="70"/>
      <c r="C60" s="48"/>
      <c r="D60" s="48"/>
      <c r="E60" s="48"/>
      <c r="F60" s="7"/>
      <c r="G60" s="7"/>
      <c r="H60" s="7"/>
      <c r="I60" s="7"/>
      <c r="J60" s="38"/>
      <c r="K60" s="39"/>
      <c r="L60" s="40"/>
      <c r="M60" s="41"/>
    </row>
    <row r="61" spans="2:13" ht="14.5" customHeight="1" hidden="1">
      <c r="B61" s="56"/>
      <c r="C61" s="7"/>
      <c r="D61" s="7"/>
      <c r="E61" s="7"/>
      <c r="F61" s="7"/>
      <c r="G61" s="7"/>
      <c r="H61" s="7"/>
      <c r="I61" s="7"/>
      <c r="J61" s="40"/>
      <c r="K61" s="39"/>
      <c r="L61" s="40"/>
      <c r="M61" s="41"/>
    </row>
    <row r="62" spans="2:13" ht="14.5" customHeight="1" hidden="1">
      <c r="B62" s="56"/>
      <c r="C62" s="7"/>
      <c r="D62" s="7"/>
      <c r="E62" s="7"/>
      <c r="F62" s="8"/>
      <c r="G62" s="8"/>
      <c r="H62" s="8"/>
      <c r="I62" s="8"/>
      <c r="J62" s="42"/>
      <c r="K62" s="43"/>
      <c r="L62" s="42"/>
      <c r="M62" s="44"/>
    </row>
    <row r="63" spans="2:13" ht="14.5" customHeight="1" hidden="1">
      <c r="B63" s="71"/>
      <c r="C63" s="8"/>
      <c r="D63" s="8"/>
      <c r="E63" s="8"/>
      <c r="F63" s="23"/>
      <c r="G63" s="23"/>
      <c r="H63" s="23"/>
      <c r="I63" s="23"/>
      <c r="J63" s="28"/>
      <c r="L63" s="28"/>
      <c r="M63" s="29"/>
    </row>
    <row r="64" spans="2:13" ht="14.5" customHeight="1" hidden="1">
      <c r="B64" s="65"/>
      <c r="C64" s="23"/>
      <c r="D64" s="23"/>
      <c r="E64" s="23"/>
      <c r="F64" s="24"/>
      <c r="G64" s="24"/>
      <c r="H64" s="24"/>
      <c r="I64" s="24"/>
      <c r="J64" s="36"/>
      <c r="K64" s="35"/>
      <c r="L64" s="36"/>
      <c r="M64" s="45"/>
    </row>
    <row r="65" spans="2:5" ht="14.5" customHeight="1" hidden="1">
      <c r="B65" s="70"/>
      <c r="C65" s="24"/>
      <c r="D65" s="24"/>
      <c r="E65" s="24"/>
    </row>
    <row r="74" spans="1:15" s="61" customFormat="1" ht="0" customHeight="1" hidden="1">
      <c r="A74" s="337"/>
      <c r="C74" s="18"/>
      <c r="D74" s="18"/>
      <c r="E74" s="18"/>
      <c r="F74" s="18"/>
      <c r="G74" s="18"/>
      <c r="H74" s="18"/>
      <c r="I74" s="18"/>
      <c r="J74" s="18"/>
      <c r="K74" s="18"/>
      <c r="L74" s="18"/>
      <c r="M74" s="18"/>
      <c r="N74" s="18"/>
      <c r="O74" s="18"/>
    </row>
    <row r="75" spans="1:15" s="61" customFormat="1" ht="0" customHeight="1" hidden="1">
      <c r="A75" s="337"/>
      <c r="C75" s="18"/>
      <c r="D75" s="18"/>
      <c r="E75" s="18"/>
      <c r="F75" s="18"/>
      <c r="G75" s="18"/>
      <c r="H75" s="18"/>
      <c r="I75" s="18"/>
      <c r="J75" s="18"/>
      <c r="K75" s="18"/>
      <c r="L75" s="18"/>
      <c r="M75" s="18"/>
      <c r="N75" s="18"/>
      <c r="O75" s="18"/>
    </row>
  </sheetData>
  <mergeCells count="20">
    <mergeCell ref="B41:E41"/>
    <mergeCell ref="B53:E53"/>
    <mergeCell ref="B14:G14"/>
    <mergeCell ref="B16:D16"/>
    <mergeCell ref="B17:D17"/>
    <mergeCell ref="B20:F20"/>
    <mergeCell ref="B21:D21"/>
    <mergeCell ref="B22:G22"/>
    <mergeCell ref="B15:E15"/>
    <mergeCell ref="B25:E25"/>
    <mergeCell ref="B8:E8"/>
    <mergeCell ref="B12:E12"/>
    <mergeCell ref="B33:E33"/>
    <mergeCell ref="B34:E34"/>
    <mergeCell ref="B26:E26"/>
    <mergeCell ref="B27:E27"/>
    <mergeCell ref="B28:E28"/>
    <mergeCell ref="B32:D32"/>
    <mergeCell ref="B29:F29"/>
    <mergeCell ref="B13:G13"/>
  </mergeCells>
  <pageMargins left="0.7" right="0.7" top="0.75" bottom="0.75" header="0.3" footer="0.3"/>
  <pageSetup orientation="portrait" paperSize="9" r:id="rId2"/>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516D1F9-88B9-4355-868B-C4F0ED3D0844}">
  <sheetPr>
    <tabColor rgb="FFFFFF00"/>
  </sheetPr>
  <dimension ref="A5:XFC72"/>
  <sheetViews>
    <sheetView showGridLines="0" workbookViewId="0" topLeftCell="A1">
      <selection pane="topLeft" activeCell="I5" sqref="I5"/>
    </sheetView>
  </sheetViews>
  <sheetFormatPr defaultColWidth="8.814285714285713" defaultRowHeight="0" customHeight="1" zeroHeight="1"/>
  <cols>
    <col min="1" max="1" width="6.571428571428571" style="61" customWidth="1"/>
    <col min="2" max="2" width="10.142857142857142" style="61" customWidth="1"/>
    <col min="3" max="7" width="8.857142857142858" style="18" customWidth="1"/>
    <col min="8" max="8" width="9.857142857142858" style="18" customWidth="1"/>
    <col min="9" max="9" width="15" style="18" bestFit="1" customWidth="1"/>
    <col min="10" max="10" width="12.857142857142858" style="18" customWidth="1"/>
    <col min="11" max="11" width="11.857142857142858" style="18" customWidth="1"/>
    <col min="12" max="12" width="12" style="18" customWidth="1"/>
    <col min="13" max="13" width="9.857142857142858" style="18" bestFit="1" customWidth="1"/>
    <col min="14" max="15" width="8.857142857142858" style="18" hidden="1" customWidth="1"/>
    <col min="16" max="16383" width="0" style="18" hidden="1" customWidth="1"/>
    <col min="16384" max="16384" width="8.857142857142858" style="18"/>
  </cols>
  <sheetData>
    <row r="1" ht="14"/>
    <row r="2" ht="14"/>
    <row r="3" ht="14"/>
    <row r="4" ht="14.5" thickBot="1"/>
    <row r="5" spans="1:13" s="725" customFormat="1" ht="48" customHeight="1" thickTop="1">
      <c r="A5" s="61"/>
      <c r="B5" s="727"/>
      <c r="G5" s="962"/>
      <c r="H5" s="1069" t="s">
        <v>889</v>
      </c>
      <c r="I5" s="1070" t="s">
        <v>888</v>
      </c>
      <c r="J5" s="1027" t="s">
        <v>887</v>
      </c>
      <c r="K5" s="1022" t="s">
        <v>886</v>
      </c>
      <c r="L5" s="1027" t="s">
        <v>885</v>
      </c>
      <c r="M5" s="1029" t="s">
        <v>884</v>
      </c>
    </row>
    <row r="6" spans="2:13" ht="14.5" thickBot="1">
      <c r="B6" s="63"/>
      <c r="C6" s="21"/>
      <c r="D6" s="21"/>
      <c r="E6" s="21"/>
      <c r="F6" s="570"/>
      <c r="G6" s="781" t="s">
        <v>401</v>
      </c>
      <c r="H6" s="1030" t="s">
        <v>2</v>
      </c>
      <c r="I6" s="1031" t="s">
        <v>2</v>
      </c>
      <c r="J6" s="1031" t="s">
        <v>2</v>
      </c>
      <c r="K6" s="1032" t="s">
        <v>2</v>
      </c>
      <c r="L6" s="1031" t="s">
        <v>2</v>
      </c>
      <c r="M6" s="1033" t="s">
        <v>2</v>
      </c>
    </row>
    <row r="7" spans="1:13" ht="14.15" customHeight="1" thickTop="1">
      <c r="A7" s="761" t="s">
        <v>883</v>
      </c>
      <c r="B7" s="1370" t="s">
        <v>905</v>
      </c>
      <c r="C7" s="1370"/>
      <c r="D7" s="1370"/>
      <c r="E7" s="1370"/>
      <c r="F7" s="87"/>
      <c r="G7" s="1102"/>
      <c r="H7" s="1103"/>
      <c r="I7" s="991"/>
      <c r="J7" s="1035"/>
      <c r="K7" s="1036"/>
      <c r="L7" s="1035"/>
      <c r="M7" s="1037"/>
    </row>
    <row r="8" spans="1:13" ht="14.15" customHeight="1">
      <c r="A8" s="761" t="s">
        <v>904</v>
      </c>
      <c r="B8" s="1371" t="s">
        <v>903</v>
      </c>
      <c r="C8" s="1371"/>
      <c r="D8" s="89"/>
      <c r="E8" s="89"/>
      <c r="F8" s="89"/>
      <c r="G8" s="1104"/>
      <c r="H8" s="1034"/>
      <c r="I8" s="991"/>
      <c r="J8" s="957"/>
      <c r="K8" s="958"/>
      <c r="L8" s="957"/>
      <c r="M8" s="1072"/>
    </row>
    <row r="9" spans="1:13" ht="15.75" customHeight="1">
      <c r="A9" s="337"/>
      <c r="B9" s="55" t="s">
        <v>11</v>
      </c>
      <c r="C9" s="55"/>
      <c r="D9" s="55"/>
      <c r="E9" s="76"/>
      <c r="F9" s="76"/>
      <c r="G9" s="818"/>
      <c r="H9" s="1073"/>
      <c r="I9" s="991"/>
      <c r="J9" s="957"/>
      <c r="K9" s="958"/>
      <c r="L9" s="957"/>
      <c r="M9" s="1072"/>
    </row>
    <row r="10" spans="1:13" ht="15" customHeight="1">
      <c r="A10" s="337"/>
      <c r="B10" s="55">
        <v>2022</v>
      </c>
      <c r="C10" s="55"/>
      <c r="D10" s="55"/>
      <c r="E10" s="76"/>
      <c r="F10" s="76"/>
      <c r="G10" s="818"/>
      <c r="H10" s="1073"/>
      <c r="I10" s="991"/>
      <c r="J10" s="957"/>
      <c r="K10" s="958"/>
      <c r="L10" s="957"/>
      <c r="M10" s="1072"/>
    </row>
    <row r="11" spans="1:16" ht="14.15" customHeight="1">
      <c r="A11" s="337"/>
      <c r="B11" s="1355" t="s">
        <v>585</v>
      </c>
      <c r="C11" s="1355"/>
      <c r="D11" s="1355"/>
      <c r="E11" s="1355"/>
      <c r="F11" s="76"/>
      <c r="G11" s="818"/>
      <c r="H11" s="1105">
        <v>215504</v>
      </c>
      <c r="I11" s="1106">
        <v>464</v>
      </c>
      <c r="J11" s="1107">
        <v>123419</v>
      </c>
      <c r="K11" s="1106">
        <v>355727</v>
      </c>
      <c r="L11" s="1108">
        <v>31393</v>
      </c>
      <c r="M11" s="1109">
        <v>726507</v>
      </c>
      <c r="N11" s="1378" t="s">
        <v>902</v>
      </c>
      <c r="O11" s="1379"/>
      <c r="P11" s="739" t="s">
        <v>901</v>
      </c>
    </row>
    <row r="12" spans="1:16" ht="15" customHeight="1" thickBot="1">
      <c r="A12" s="337"/>
      <c r="B12" s="1369" t="s">
        <v>594</v>
      </c>
      <c r="C12" s="1369"/>
      <c r="D12" s="1369"/>
      <c r="E12" s="80"/>
      <c r="F12" s="80"/>
      <c r="G12" s="949"/>
      <c r="H12" s="1110">
        <v>215504</v>
      </c>
      <c r="I12" s="1111">
        <v>464</v>
      </c>
      <c r="J12" s="1112">
        <v>114497</v>
      </c>
      <c r="K12" s="1111">
        <v>314946</v>
      </c>
      <c r="L12" s="1111">
        <v>50818</v>
      </c>
      <c r="M12" s="1113">
        <v>696200</v>
      </c>
      <c r="N12" s="1374" t="s">
        <v>900</v>
      </c>
      <c r="O12" s="1375"/>
      <c r="P12" s="738" t="s">
        <v>899</v>
      </c>
    </row>
    <row r="13" spans="1:16" ht="36.65" customHeight="1" thickTop="1">
      <c r="A13" s="337"/>
      <c r="B13" s="1354" t="s">
        <v>898</v>
      </c>
      <c r="C13" s="1354"/>
      <c r="D13" s="1354"/>
      <c r="E13" s="76"/>
      <c r="F13" s="76"/>
      <c r="G13" s="818"/>
      <c r="H13" s="1114">
        <v>215504</v>
      </c>
      <c r="I13" s="1115">
        <v>464</v>
      </c>
      <c r="J13" s="1114">
        <v>132341</v>
      </c>
      <c r="K13" s="1116">
        <v>444134</v>
      </c>
      <c r="L13" s="1116">
        <v>28212</v>
      </c>
      <c r="M13" s="1116">
        <v>820656</v>
      </c>
      <c r="N13" s="1376" t="s">
        <v>897</v>
      </c>
      <c r="O13" s="1376"/>
      <c r="P13" s="737" t="s">
        <v>896</v>
      </c>
    </row>
    <row r="14" spans="1:16" ht="15" customHeight="1">
      <c r="A14" s="337"/>
      <c r="B14" s="1359" t="s">
        <v>585</v>
      </c>
      <c r="C14" s="1359"/>
      <c r="D14" s="1359"/>
      <c r="E14" s="716"/>
      <c r="F14" s="716"/>
      <c r="G14" s="1117"/>
      <c r="H14" s="1118">
        <v>215504</v>
      </c>
      <c r="I14" s="1119">
        <v>464</v>
      </c>
      <c r="J14" s="1118">
        <v>123419</v>
      </c>
      <c r="K14" s="1118">
        <v>355727</v>
      </c>
      <c r="L14" s="1118">
        <v>31393</v>
      </c>
      <c r="M14" s="1118">
        <v>726507</v>
      </c>
      <c r="N14" s="1377" t="s">
        <v>895</v>
      </c>
      <c r="O14" s="1377"/>
      <c r="P14" s="736" t="s">
        <v>894</v>
      </c>
    </row>
    <row r="15" spans="1:13" ht="14.5" thickBot="1">
      <c r="A15" s="337"/>
      <c r="B15" s="720"/>
      <c r="C15" s="720"/>
      <c r="D15" s="720"/>
      <c r="E15" s="79"/>
      <c r="F15" s="79"/>
      <c r="G15" s="79"/>
      <c r="H15" s="55"/>
      <c r="I15" s="46"/>
      <c r="J15" s="50"/>
      <c r="K15" s="47"/>
      <c r="L15" s="50"/>
      <c r="M15" s="47"/>
    </row>
    <row r="16" spans="1:13" ht="53.25" customHeight="1" thickTop="1">
      <c r="A16" s="337"/>
      <c r="B16" s="727"/>
      <c r="C16" s="725"/>
      <c r="D16" s="725"/>
      <c r="E16" s="725"/>
      <c r="F16" s="725"/>
      <c r="G16" s="725"/>
      <c r="H16" s="962"/>
      <c r="I16" s="1069" t="s">
        <v>889</v>
      </c>
      <c r="J16" s="1070" t="s">
        <v>888</v>
      </c>
      <c r="K16" s="1022" t="s">
        <v>886</v>
      </c>
      <c r="L16" s="1027" t="s">
        <v>885</v>
      </c>
      <c r="M16" s="1029" t="s">
        <v>884</v>
      </c>
    </row>
    <row r="17" spans="1:13" ht="15.75" customHeight="1" thickBot="1">
      <c r="A17" s="337"/>
      <c r="B17" s="63"/>
      <c r="C17" s="21"/>
      <c r="D17" s="21"/>
      <c r="E17" s="21"/>
      <c r="F17" s="570"/>
      <c r="G17" s="570"/>
      <c r="H17" s="781" t="s">
        <v>401</v>
      </c>
      <c r="I17" s="1030" t="s">
        <v>2</v>
      </c>
      <c r="J17" s="1031" t="s">
        <v>2</v>
      </c>
      <c r="K17" s="1032" t="s">
        <v>2</v>
      </c>
      <c r="L17" s="1031" t="s">
        <v>2</v>
      </c>
      <c r="M17" s="1033" t="s">
        <v>2</v>
      </c>
    </row>
    <row r="18" spans="1:13" ht="14.5" thickTop="1">
      <c r="A18" s="761" t="s">
        <v>893</v>
      </c>
      <c r="B18" s="1373" t="s">
        <v>842</v>
      </c>
      <c r="C18" s="1373"/>
      <c r="D18" s="1373"/>
      <c r="E18" s="1373"/>
      <c r="F18" s="1373"/>
      <c r="G18" s="1373"/>
      <c r="H18" s="991"/>
      <c r="I18" s="1034"/>
      <c r="J18" s="1035"/>
      <c r="K18" s="1036"/>
      <c r="L18" s="1035"/>
      <c r="M18" s="1037"/>
    </row>
    <row r="19" spans="2:13" ht="22.5" customHeight="1">
      <c r="B19" s="55" t="s">
        <v>15</v>
      </c>
      <c r="C19" s="79"/>
      <c r="D19" s="79"/>
      <c r="E19" s="79"/>
      <c r="F19" s="79"/>
      <c r="G19" s="79"/>
      <c r="H19" s="991"/>
      <c r="I19" s="1034"/>
      <c r="J19" s="1035"/>
      <c r="K19" s="1036"/>
      <c r="L19" s="1035"/>
      <c r="M19" s="1037"/>
    </row>
    <row r="20" spans="2:13" ht="14.5" customHeight="1">
      <c r="B20" s="55">
        <v>2022</v>
      </c>
      <c r="C20" s="79"/>
      <c r="D20" s="79"/>
      <c r="E20" s="79"/>
      <c r="F20" s="79"/>
      <c r="G20" s="79"/>
      <c r="H20" s="991"/>
      <c r="I20" s="1034"/>
      <c r="J20" s="1035"/>
      <c r="K20" s="1036"/>
      <c r="L20" s="1035"/>
      <c r="M20" s="1037"/>
    </row>
    <row r="21" spans="2:13" ht="14.5" customHeight="1">
      <c r="B21" s="1327" t="s">
        <v>810</v>
      </c>
      <c r="C21" s="1327"/>
      <c r="D21" s="1327"/>
      <c r="E21" s="1327"/>
      <c r="F21" s="79"/>
      <c r="G21" s="79"/>
      <c r="H21" s="991"/>
      <c r="I21" s="1079">
        <v>82987</v>
      </c>
      <c r="J21" s="1080">
        <v>1829</v>
      </c>
      <c r="K21" s="1120">
        <v>1160303</v>
      </c>
      <c r="L21" s="1080">
        <v>28756</v>
      </c>
      <c r="M21" s="1082">
        <v>1273874</v>
      </c>
    </row>
    <row r="22" spans="2:13" ht="14.5" customHeight="1">
      <c r="B22" s="1327" t="s">
        <v>891</v>
      </c>
      <c r="C22" s="1327"/>
      <c r="D22" s="1327"/>
      <c r="E22" s="1327"/>
      <c r="F22" s="79"/>
      <c r="G22" s="79"/>
      <c r="H22" s="991"/>
      <c r="I22" s="1079">
        <v>0</v>
      </c>
      <c r="J22" s="1080">
        <v>0</v>
      </c>
      <c r="K22" s="1120">
        <v>72328</v>
      </c>
      <c r="L22" s="1080">
        <v>67661</v>
      </c>
      <c r="M22" s="1082">
        <v>139989</v>
      </c>
    </row>
    <row r="23" spans="2:13" ht="14.5" customHeight="1">
      <c r="B23" s="1327" t="s">
        <v>841</v>
      </c>
      <c r="C23" s="1327"/>
      <c r="D23" s="1327"/>
      <c r="E23" s="1327"/>
      <c r="F23" s="79"/>
      <c r="G23" s="79"/>
      <c r="H23" s="991"/>
      <c r="I23" s="1079">
        <v>0</v>
      </c>
      <c r="J23" s="1080">
        <v>0</v>
      </c>
      <c r="K23" s="1120">
        <v>-9361</v>
      </c>
      <c r="L23" s="1080">
        <v>0</v>
      </c>
      <c r="M23" s="1082">
        <v>-9361</v>
      </c>
    </row>
    <row r="24" spans="2:13" ht="14.5" customHeight="1">
      <c r="B24" s="1327" t="s">
        <v>890</v>
      </c>
      <c r="C24" s="1327"/>
      <c r="D24" s="1327"/>
      <c r="E24" s="1327"/>
      <c r="F24" s="1327"/>
      <c r="G24" s="79"/>
      <c r="H24" s="991"/>
      <c r="I24" s="1079">
        <v>0</v>
      </c>
      <c r="J24" s="1080">
        <v>0</v>
      </c>
      <c r="K24" s="1120">
        <v>48236</v>
      </c>
      <c r="L24" s="1080">
        <v>-48236</v>
      </c>
      <c r="M24" s="1082">
        <v>0</v>
      </c>
    </row>
    <row r="25" spans="2:13" ht="14.5" customHeight="1">
      <c r="B25" s="1327" t="s">
        <v>892</v>
      </c>
      <c r="C25" s="1327"/>
      <c r="D25" s="1327"/>
      <c r="E25" s="1327"/>
      <c r="F25" s="79"/>
      <c r="G25" s="79"/>
      <c r="H25" s="991"/>
      <c r="I25" s="1079">
        <v>0</v>
      </c>
      <c r="J25" s="1080">
        <v>0</v>
      </c>
      <c r="K25" s="1120">
        <v>-200901</v>
      </c>
      <c r="L25" s="1080">
        <v>0</v>
      </c>
      <c r="M25" s="1082">
        <v>-200901</v>
      </c>
    </row>
    <row r="26" spans="2:13" ht="14.5" customHeight="1" thickBot="1">
      <c r="B26" s="1359" t="s">
        <v>594</v>
      </c>
      <c r="C26" s="1357"/>
      <c r="D26" s="1357"/>
      <c r="E26" s="1357"/>
      <c r="F26" s="1357"/>
      <c r="G26" s="716"/>
      <c r="H26" s="852"/>
      <c r="I26" s="1084">
        <f>SUM(I21:I25)</f>
        <v>82987</v>
      </c>
      <c r="J26" s="1085">
        <f>SUM(J21:J25)</f>
        <v>1829</v>
      </c>
      <c r="K26" s="1085">
        <f>SUM(K21:K25)</f>
        <v>1070605</v>
      </c>
      <c r="L26" s="1085">
        <f>SUM(L21:L25)</f>
        <v>48181</v>
      </c>
      <c r="M26" s="1113">
        <f>SUM(M21:M25)</f>
        <v>1203601</v>
      </c>
    </row>
    <row r="27" spans="2:13" ht="14.5" customHeight="1" thickTop="1">
      <c r="B27" s="55" t="s">
        <v>15</v>
      </c>
      <c r="C27" s="79"/>
      <c r="D27" s="79"/>
      <c r="E27" s="79"/>
      <c r="F27" s="79"/>
      <c r="G27" s="79"/>
      <c r="H27" s="991"/>
      <c r="I27" s="991"/>
      <c r="J27" s="1035"/>
      <c r="K27" s="1036"/>
      <c r="L27" s="1035"/>
      <c r="M27" s="1036"/>
    </row>
    <row r="28" spans="1:13" ht="16.5" customHeight="1">
      <c r="A28" s="728"/>
      <c r="B28" s="55">
        <v>2021</v>
      </c>
      <c r="C28" s="720"/>
      <c r="D28" s="720"/>
      <c r="E28" s="720"/>
      <c r="F28" s="55"/>
      <c r="G28" s="55"/>
      <c r="H28" s="991"/>
      <c r="I28" s="991"/>
      <c r="J28" s="1035"/>
      <c r="K28" s="1036"/>
      <c r="L28" s="1035"/>
      <c r="M28" s="1036"/>
    </row>
    <row r="29" spans="1:13" ht="14">
      <c r="A29" s="728"/>
      <c r="B29" s="1327" t="s">
        <v>614</v>
      </c>
      <c r="C29" s="1327"/>
      <c r="D29" s="1327"/>
      <c r="E29" s="720"/>
      <c r="F29" s="55"/>
      <c r="G29" s="55"/>
      <c r="H29" s="991"/>
      <c r="I29" s="914">
        <v>82987</v>
      </c>
      <c r="J29" s="906">
        <v>1829</v>
      </c>
      <c r="K29" s="821">
        <v>1106642</v>
      </c>
      <c r="L29" s="906">
        <v>25575</v>
      </c>
      <c r="M29" s="821">
        <v>1217032</v>
      </c>
    </row>
    <row r="30" spans="1:13" ht="14">
      <c r="A30" s="728"/>
      <c r="B30" s="1327" t="s">
        <v>891</v>
      </c>
      <c r="C30" s="1327"/>
      <c r="D30" s="1327"/>
      <c r="E30" s="1327"/>
      <c r="F30" s="55"/>
      <c r="G30" s="55"/>
      <c r="H30" s="991"/>
      <c r="I30" s="914">
        <v>0</v>
      </c>
      <c r="J30" s="906">
        <v>0</v>
      </c>
      <c r="K30" s="821">
        <v>24736</v>
      </c>
      <c r="L30" s="906">
        <v>37664</v>
      </c>
      <c r="M30" s="821">
        <f>SUM(I30:L30)</f>
        <v>62400</v>
      </c>
    </row>
    <row r="31" spans="1:13" ht="15" customHeight="1">
      <c r="A31" s="728"/>
      <c r="B31" s="64" t="s">
        <v>872</v>
      </c>
      <c r="C31" s="64"/>
      <c r="D31" s="64"/>
      <c r="E31" s="720"/>
      <c r="F31" s="55"/>
      <c r="G31" s="55"/>
      <c r="H31" s="991"/>
      <c r="I31" s="914">
        <v>0</v>
      </c>
      <c r="J31" s="906">
        <v>0</v>
      </c>
      <c r="K31" s="821">
        <v>0</v>
      </c>
      <c r="L31" s="906">
        <v>-5558</v>
      </c>
      <c r="M31" s="821">
        <f>SUM(I31:L31)</f>
        <v>-5558</v>
      </c>
    </row>
    <row r="32" spans="2:13" ht="14.5" customHeight="1">
      <c r="B32" s="1351" t="s">
        <v>890</v>
      </c>
      <c r="C32" s="1351"/>
      <c r="D32" s="1351"/>
      <c r="E32" s="1351"/>
      <c r="F32" s="55"/>
      <c r="G32" s="55"/>
      <c r="H32" s="991"/>
      <c r="I32" s="914">
        <v>0</v>
      </c>
      <c r="J32" s="906">
        <v>0</v>
      </c>
      <c r="K32" s="821">
        <v>28925</v>
      </c>
      <c r="L32" s="906">
        <v>-28925</v>
      </c>
      <c r="M32" s="821">
        <f>SUM(I32:L32)</f>
        <v>0</v>
      </c>
    </row>
    <row r="33" spans="2:16383" ht="14.5" customHeight="1">
      <c r="B33" s="1367" t="s">
        <v>585</v>
      </c>
      <c r="C33" s="1367"/>
      <c r="D33" s="1367"/>
      <c r="E33" s="1367"/>
      <c r="F33" s="130"/>
      <c r="G33" s="130"/>
      <c r="H33" s="852"/>
      <c r="I33" s="916">
        <f t="shared" si="0" ref="I33:BT33">SUM(I29:I32)</f>
        <v>82987</v>
      </c>
      <c r="J33" s="916">
        <f t="shared" si="0"/>
        <v>1829</v>
      </c>
      <c r="K33" s="916">
        <f t="shared" si="0"/>
        <v>1160303</v>
      </c>
      <c r="L33" s="916">
        <f t="shared" si="0"/>
        <v>28756</v>
      </c>
      <c r="M33" s="916">
        <f t="shared" si="0"/>
        <v>1273874</v>
      </c>
      <c r="N33" s="735">
        <f t="shared" si="0"/>
        <v>0</v>
      </c>
      <c r="O33" s="735">
        <f t="shared" si="0"/>
        <v>0</v>
      </c>
      <c r="P33" s="735">
        <f t="shared" si="0"/>
        <v>0</v>
      </c>
      <c r="Q33" s="735">
        <f t="shared" si="0"/>
        <v>0</v>
      </c>
      <c r="R33" s="735">
        <f t="shared" si="0"/>
        <v>0</v>
      </c>
      <c r="S33" s="735">
        <f t="shared" si="0"/>
        <v>0</v>
      </c>
      <c r="T33" s="735">
        <f t="shared" si="0"/>
        <v>0</v>
      </c>
      <c r="U33" s="735">
        <f t="shared" si="0"/>
        <v>0</v>
      </c>
      <c r="V33" s="735">
        <f t="shared" si="0"/>
        <v>0</v>
      </c>
      <c r="W33" s="735">
        <f t="shared" si="0"/>
        <v>0</v>
      </c>
      <c r="X33" s="735">
        <f t="shared" si="0"/>
        <v>0</v>
      </c>
      <c r="Y33" s="735">
        <f t="shared" si="0"/>
        <v>0</v>
      </c>
      <c r="Z33" s="735">
        <f t="shared" si="0"/>
        <v>0</v>
      </c>
      <c r="AA33" s="735">
        <f t="shared" si="0"/>
        <v>0</v>
      </c>
      <c r="AB33" s="735">
        <f t="shared" si="0"/>
        <v>0</v>
      </c>
      <c r="AC33" s="735">
        <f t="shared" si="0"/>
        <v>0</v>
      </c>
      <c r="AD33" s="735">
        <f t="shared" si="0"/>
        <v>0</v>
      </c>
      <c r="AE33" s="735">
        <f t="shared" si="0"/>
        <v>0</v>
      </c>
      <c r="AF33" s="735">
        <f t="shared" si="0"/>
        <v>0</v>
      </c>
      <c r="AG33" s="735">
        <f t="shared" si="0"/>
        <v>0</v>
      </c>
      <c r="AH33" s="735">
        <f t="shared" si="0"/>
        <v>0</v>
      </c>
      <c r="AI33" s="735">
        <f t="shared" si="0"/>
        <v>0</v>
      </c>
      <c r="AJ33" s="735">
        <f t="shared" si="0"/>
        <v>0</v>
      </c>
      <c r="AK33" s="735">
        <f t="shared" si="0"/>
        <v>0</v>
      </c>
      <c r="AL33" s="735">
        <f t="shared" si="0"/>
        <v>0</v>
      </c>
      <c r="AM33" s="735">
        <f t="shared" si="0"/>
        <v>0</v>
      </c>
      <c r="AN33" s="735">
        <f t="shared" si="0"/>
        <v>0</v>
      </c>
      <c r="AO33" s="735">
        <f t="shared" si="0"/>
        <v>0</v>
      </c>
      <c r="AP33" s="735">
        <f t="shared" si="0"/>
        <v>0</v>
      </c>
      <c r="AQ33" s="735">
        <f t="shared" si="0"/>
        <v>0</v>
      </c>
      <c r="AR33" s="735">
        <f t="shared" si="0"/>
        <v>0</v>
      </c>
      <c r="AS33" s="735">
        <f t="shared" si="0"/>
        <v>0</v>
      </c>
      <c r="AT33" s="735">
        <f t="shared" si="0"/>
        <v>0</v>
      </c>
      <c r="AU33" s="735">
        <f t="shared" si="0"/>
        <v>0</v>
      </c>
      <c r="AV33" s="735">
        <f t="shared" si="0"/>
        <v>0</v>
      </c>
      <c r="AW33" s="735">
        <f t="shared" si="0"/>
        <v>0</v>
      </c>
      <c r="AX33" s="735">
        <f t="shared" si="0"/>
        <v>0</v>
      </c>
      <c r="AY33" s="735">
        <f t="shared" si="0"/>
        <v>0</v>
      </c>
      <c r="AZ33" s="735">
        <f t="shared" si="0"/>
        <v>0</v>
      </c>
      <c r="BA33" s="735">
        <f t="shared" si="0"/>
        <v>0</v>
      </c>
      <c r="BB33" s="735">
        <f t="shared" si="0"/>
        <v>0</v>
      </c>
      <c r="BC33" s="735">
        <f t="shared" si="0"/>
        <v>0</v>
      </c>
      <c r="BD33" s="735">
        <f t="shared" si="0"/>
        <v>0</v>
      </c>
      <c r="BE33" s="735">
        <f t="shared" si="0"/>
        <v>0</v>
      </c>
      <c r="BF33" s="735">
        <f t="shared" si="0"/>
        <v>0</v>
      </c>
      <c r="BG33" s="735">
        <f t="shared" si="0"/>
        <v>0</v>
      </c>
      <c r="BH33" s="735">
        <f t="shared" si="0"/>
        <v>0</v>
      </c>
      <c r="BI33" s="735">
        <f t="shared" si="0"/>
        <v>0</v>
      </c>
      <c r="BJ33" s="735">
        <f t="shared" si="0"/>
        <v>0</v>
      </c>
      <c r="BK33" s="735">
        <f t="shared" si="0"/>
        <v>0</v>
      </c>
      <c r="BL33" s="735">
        <f t="shared" si="0"/>
        <v>0</v>
      </c>
      <c r="BM33" s="735">
        <f t="shared" si="0"/>
        <v>0</v>
      </c>
      <c r="BN33" s="735">
        <f t="shared" si="0"/>
        <v>0</v>
      </c>
      <c r="BO33" s="735">
        <f t="shared" si="0"/>
        <v>0</v>
      </c>
      <c r="BP33" s="735">
        <f t="shared" si="0"/>
        <v>0</v>
      </c>
      <c r="BQ33" s="735">
        <f t="shared" si="0"/>
        <v>0</v>
      </c>
      <c r="BR33" s="735">
        <f t="shared" si="0"/>
        <v>0</v>
      </c>
      <c r="BS33" s="735">
        <f t="shared" si="0"/>
        <v>0</v>
      </c>
      <c r="BT33" s="735">
        <f t="shared" si="0"/>
        <v>0</v>
      </c>
      <c r="BU33" s="735">
        <f t="shared" si="1" ref="BU33:EF33">SUM(BU29:BU32)</f>
        <v>0</v>
      </c>
      <c r="BV33" s="735">
        <f t="shared" si="1"/>
        <v>0</v>
      </c>
      <c r="BW33" s="735">
        <f t="shared" si="1"/>
        <v>0</v>
      </c>
      <c r="BX33" s="735">
        <f t="shared" si="1"/>
        <v>0</v>
      </c>
      <c r="BY33" s="735">
        <f t="shared" si="1"/>
        <v>0</v>
      </c>
      <c r="BZ33" s="735">
        <f t="shared" si="1"/>
        <v>0</v>
      </c>
      <c r="CA33" s="735">
        <f t="shared" si="1"/>
        <v>0</v>
      </c>
      <c r="CB33" s="735">
        <f t="shared" si="1"/>
        <v>0</v>
      </c>
      <c r="CC33" s="735">
        <f t="shared" si="1"/>
        <v>0</v>
      </c>
      <c r="CD33" s="735">
        <f t="shared" si="1"/>
        <v>0</v>
      </c>
      <c r="CE33" s="735">
        <f t="shared" si="1"/>
        <v>0</v>
      </c>
      <c r="CF33" s="735">
        <f t="shared" si="1"/>
        <v>0</v>
      </c>
      <c r="CG33" s="735">
        <f t="shared" si="1"/>
        <v>0</v>
      </c>
      <c r="CH33" s="735">
        <f t="shared" si="1"/>
        <v>0</v>
      </c>
      <c r="CI33" s="735">
        <f t="shared" si="1"/>
        <v>0</v>
      </c>
      <c r="CJ33" s="735">
        <f t="shared" si="1"/>
        <v>0</v>
      </c>
      <c r="CK33" s="735">
        <f t="shared" si="1"/>
        <v>0</v>
      </c>
      <c r="CL33" s="735">
        <f t="shared" si="1"/>
        <v>0</v>
      </c>
      <c r="CM33" s="735">
        <f t="shared" si="1"/>
        <v>0</v>
      </c>
      <c r="CN33" s="735">
        <f t="shared" si="1"/>
        <v>0</v>
      </c>
      <c r="CO33" s="735">
        <f t="shared" si="1"/>
        <v>0</v>
      </c>
      <c r="CP33" s="735">
        <f t="shared" si="1"/>
        <v>0</v>
      </c>
      <c r="CQ33" s="735">
        <f t="shared" si="1"/>
        <v>0</v>
      </c>
      <c r="CR33" s="735">
        <f t="shared" si="1"/>
        <v>0</v>
      </c>
      <c r="CS33" s="735">
        <f t="shared" si="1"/>
        <v>0</v>
      </c>
      <c r="CT33" s="735">
        <f t="shared" si="1"/>
        <v>0</v>
      </c>
      <c r="CU33" s="735">
        <f t="shared" si="1"/>
        <v>0</v>
      </c>
      <c r="CV33" s="735">
        <f t="shared" si="1"/>
        <v>0</v>
      </c>
      <c r="CW33" s="735">
        <f t="shared" si="1"/>
        <v>0</v>
      </c>
      <c r="CX33" s="735">
        <f t="shared" si="1"/>
        <v>0</v>
      </c>
      <c r="CY33" s="735">
        <f t="shared" si="1"/>
        <v>0</v>
      </c>
      <c r="CZ33" s="735">
        <f t="shared" si="1"/>
        <v>0</v>
      </c>
      <c r="DA33" s="735">
        <f t="shared" si="1"/>
        <v>0</v>
      </c>
      <c r="DB33" s="735">
        <f t="shared" si="1"/>
        <v>0</v>
      </c>
      <c r="DC33" s="735">
        <f t="shared" si="1"/>
        <v>0</v>
      </c>
      <c r="DD33" s="735">
        <f t="shared" si="1"/>
        <v>0</v>
      </c>
      <c r="DE33" s="735">
        <f t="shared" si="1"/>
        <v>0</v>
      </c>
      <c r="DF33" s="735">
        <f t="shared" si="1"/>
        <v>0</v>
      </c>
      <c r="DG33" s="735">
        <f t="shared" si="1"/>
        <v>0</v>
      </c>
      <c r="DH33" s="735">
        <f t="shared" si="1"/>
        <v>0</v>
      </c>
      <c r="DI33" s="735">
        <f t="shared" si="1"/>
        <v>0</v>
      </c>
      <c r="DJ33" s="735">
        <f t="shared" si="1"/>
        <v>0</v>
      </c>
      <c r="DK33" s="735">
        <f t="shared" si="1"/>
        <v>0</v>
      </c>
      <c r="DL33" s="735">
        <f t="shared" si="1"/>
        <v>0</v>
      </c>
      <c r="DM33" s="735">
        <f t="shared" si="1"/>
        <v>0</v>
      </c>
      <c r="DN33" s="735">
        <f t="shared" si="1"/>
        <v>0</v>
      </c>
      <c r="DO33" s="735">
        <f t="shared" si="1"/>
        <v>0</v>
      </c>
      <c r="DP33" s="735">
        <f t="shared" si="1"/>
        <v>0</v>
      </c>
      <c r="DQ33" s="735">
        <f t="shared" si="1"/>
        <v>0</v>
      </c>
      <c r="DR33" s="735">
        <f t="shared" si="1"/>
        <v>0</v>
      </c>
      <c r="DS33" s="735">
        <f t="shared" si="1"/>
        <v>0</v>
      </c>
      <c r="DT33" s="735">
        <f t="shared" si="1"/>
        <v>0</v>
      </c>
      <c r="DU33" s="735">
        <f t="shared" si="1"/>
        <v>0</v>
      </c>
      <c r="DV33" s="735">
        <f t="shared" si="1"/>
        <v>0</v>
      </c>
      <c r="DW33" s="735">
        <f t="shared" si="1"/>
        <v>0</v>
      </c>
      <c r="DX33" s="735">
        <f t="shared" si="1"/>
        <v>0</v>
      </c>
      <c r="DY33" s="735">
        <f t="shared" si="1"/>
        <v>0</v>
      </c>
      <c r="DZ33" s="735">
        <f t="shared" si="1"/>
        <v>0</v>
      </c>
      <c r="EA33" s="735">
        <f t="shared" si="1"/>
        <v>0</v>
      </c>
      <c r="EB33" s="735">
        <f t="shared" si="1"/>
        <v>0</v>
      </c>
      <c r="EC33" s="735">
        <f t="shared" si="1"/>
        <v>0</v>
      </c>
      <c r="ED33" s="735">
        <f t="shared" si="1"/>
        <v>0</v>
      </c>
      <c r="EE33" s="735">
        <f t="shared" si="1"/>
        <v>0</v>
      </c>
      <c r="EF33" s="735">
        <f t="shared" si="1"/>
        <v>0</v>
      </c>
      <c r="EG33" s="735">
        <f t="shared" si="2" ref="EG33:GR33">SUM(EG29:EG32)</f>
        <v>0</v>
      </c>
      <c r="EH33" s="735">
        <f t="shared" si="2"/>
        <v>0</v>
      </c>
      <c r="EI33" s="735">
        <f t="shared" si="2"/>
        <v>0</v>
      </c>
      <c r="EJ33" s="735">
        <f t="shared" si="2"/>
        <v>0</v>
      </c>
      <c r="EK33" s="735">
        <f t="shared" si="2"/>
        <v>0</v>
      </c>
      <c r="EL33" s="735">
        <f t="shared" si="2"/>
        <v>0</v>
      </c>
      <c r="EM33" s="735">
        <f t="shared" si="2"/>
        <v>0</v>
      </c>
      <c r="EN33" s="735">
        <f t="shared" si="2"/>
        <v>0</v>
      </c>
      <c r="EO33" s="735">
        <f t="shared" si="2"/>
        <v>0</v>
      </c>
      <c r="EP33" s="735">
        <f t="shared" si="2"/>
        <v>0</v>
      </c>
      <c r="EQ33" s="735">
        <f t="shared" si="2"/>
        <v>0</v>
      </c>
      <c r="ER33" s="735">
        <f t="shared" si="2"/>
        <v>0</v>
      </c>
      <c r="ES33" s="735">
        <f t="shared" si="2"/>
        <v>0</v>
      </c>
      <c r="ET33" s="735">
        <f t="shared" si="2"/>
        <v>0</v>
      </c>
      <c r="EU33" s="735">
        <f t="shared" si="2"/>
        <v>0</v>
      </c>
      <c r="EV33" s="735">
        <f t="shared" si="2"/>
        <v>0</v>
      </c>
      <c r="EW33" s="735">
        <f t="shared" si="2"/>
        <v>0</v>
      </c>
      <c r="EX33" s="735">
        <f t="shared" si="2"/>
        <v>0</v>
      </c>
      <c r="EY33" s="735">
        <f t="shared" si="2"/>
        <v>0</v>
      </c>
      <c r="EZ33" s="735">
        <f t="shared" si="2"/>
        <v>0</v>
      </c>
      <c r="FA33" s="735">
        <f t="shared" si="2"/>
        <v>0</v>
      </c>
      <c r="FB33" s="735">
        <f t="shared" si="2"/>
        <v>0</v>
      </c>
      <c r="FC33" s="735">
        <f t="shared" si="2"/>
        <v>0</v>
      </c>
      <c r="FD33" s="735">
        <f t="shared" si="2"/>
        <v>0</v>
      </c>
      <c r="FE33" s="735">
        <f t="shared" si="2"/>
        <v>0</v>
      </c>
      <c r="FF33" s="735">
        <f t="shared" si="2"/>
        <v>0</v>
      </c>
      <c r="FG33" s="735">
        <f t="shared" si="2"/>
        <v>0</v>
      </c>
      <c r="FH33" s="735">
        <f t="shared" si="2"/>
        <v>0</v>
      </c>
      <c r="FI33" s="735">
        <f t="shared" si="2"/>
        <v>0</v>
      </c>
      <c r="FJ33" s="735">
        <f t="shared" si="2"/>
        <v>0</v>
      </c>
      <c r="FK33" s="735">
        <f t="shared" si="2"/>
        <v>0</v>
      </c>
      <c r="FL33" s="735">
        <f t="shared" si="2"/>
        <v>0</v>
      </c>
      <c r="FM33" s="735">
        <f t="shared" si="2"/>
        <v>0</v>
      </c>
      <c r="FN33" s="735">
        <f t="shared" si="2"/>
        <v>0</v>
      </c>
      <c r="FO33" s="735">
        <f t="shared" si="2"/>
        <v>0</v>
      </c>
      <c r="FP33" s="735">
        <f t="shared" si="2"/>
        <v>0</v>
      </c>
      <c r="FQ33" s="735">
        <f t="shared" si="2"/>
        <v>0</v>
      </c>
      <c r="FR33" s="735">
        <f t="shared" si="2"/>
        <v>0</v>
      </c>
      <c r="FS33" s="735">
        <f t="shared" si="2"/>
        <v>0</v>
      </c>
      <c r="FT33" s="735">
        <f t="shared" si="2"/>
        <v>0</v>
      </c>
      <c r="FU33" s="735">
        <f t="shared" si="2"/>
        <v>0</v>
      </c>
      <c r="FV33" s="735">
        <f t="shared" si="2"/>
        <v>0</v>
      </c>
      <c r="FW33" s="735">
        <f t="shared" si="2"/>
        <v>0</v>
      </c>
      <c r="FX33" s="735">
        <f t="shared" si="2"/>
        <v>0</v>
      </c>
      <c r="FY33" s="735">
        <f t="shared" si="2"/>
        <v>0</v>
      </c>
      <c r="FZ33" s="735">
        <f t="shared" si="2"/>
        <v>0</v>
      </c>
      <c r="GA33" s="735">
        <f t="shared" si="2"/>
        <v>0</v>
      </c>
      <c r="GB33" s="735">
        <f t="shared" si="2"/>
        <v>0</v>
      </c>
      <c r="GC33" s="735">
        <f t="shared" si="2"/>
        <v>0</v>
      </c>
      <c r="GD33" s="735">
        <f t="shared" si="2"/>
        <v>0</v>
      </c>
      <c r="GE33" s="735">
        <f t="shared" si="2"/>
        <v>0</v>
      </c>
      <c r="GF33" s="735">
        <f t="shared" si="2"/>
        <v>0</v>
      </c>
      <c r="GG33" s="735">
        <f t="shared" si="2"/>
        <v>0</v>
      </c>
      <c r="GH33" s="735">
        <f t="shared" si="2"/>
        <v>0</v>
      </c>
      <c r="GI33" s="735">
        <f t="shared" si="2"/>
        <v>0</v>
      </c>
      <c r="GJ33" s="735">
        <f t="shared" si="2"/>
        <v>0</v>
      </c>
      <c r="GK33" s="735">
        <f t="shared" si="2"/>
        <v>0</v>
      </c>
      <c r="GL33" s="735">
        <f t="shared" si="2"/>
        <v>0</v>
      </c>
      <c r="GM33" s="735">
        <f t="shared" si="2"/>
        <v>0</v>
      </c>
      <c r="GN33" s="735">
        <f t="shared" si="2"/>
        <v>0</v>
      </c>
      <c r="GO33" s="735">
        <f t="shared" si="2"/>
        <v>0</v>
      </c>
      <c r="GP33" s="735">
        <f t="shared" si="2"/>
        <v>0</v>
      </c>
      <c r="GQ33" s="735">
        <f t="shared" si="2"/>
        <v>0</v>
      </c>
      <c r="GR33" s="735">
        <f t="shared" si="2"/>
        <v>0</v>
      </c>
      <c r="GS33" s="735">
        <f t="shared" si="3" ref="GS33:JD33">SUM(GS29:GS32)</f>
        <v>0</v>
      </c>
      <c r="GT33" s="735">
        <f t="shared" si="3"/>
        <v>0</v>
      </c>
      <c r="GU33" s="735">
        <f t="shared" si="3"/>
        <v>0</v>
      </c>
      <c r="GV33" s="735">
        <f t="shared" si="3"/>
        <v>0</v>
      </c>
      <c r="GW33" s="735">
        <f t="shared" si="3"/>
        <v>0</v>
      </c>
      <c r="GX33" s="735">
        <f t="shared" si="3"/>
        <v>0</v>
      </c>
      <c r="GY33" s="735">
        <f t="shared" si="3"/>
        <v>0</v>
      </c>
      <c r="GZ33" s="735">
        <f t="shared" si="3"/>
        <v>0</v>
      </c>
      <c r="HA33" s="735">
        <f t="shared" si="3"/>
        <v>0</v>
      </c>
      <c r="HB33" s="735">
        <f t="shared" si="3"/>
        <v>0</v>
      </c>
      <c r="HC33" s="735">
        <f t="shared" si="3"/>
        <v>0</v>
      </c>
      <c r="HD33" s="735">
        <f t="shared" si="3"/>
        <v>0</v>
      </c>
      <c r="HE33" s="735">
        <f t="shared" si="3"/>
        <v>0</v>
      </c>
      <c r="HF33" s="735">
        <f t="shared" si="3"/>
        <v>0</v>
      </c>
      <c r="HG33" s="735">
        <f t="shared" si="3"/>
        <v>0</v>
      </c>
      <c r="HH33" s="735">
        <f t="shared" si="3"/>
        <v>0</v>
      </c>
      <c r="HI33" s="735">
        <f t="shared" si="3"/>
        <v>0</v>
      </c>
      <c r="HJ33" s="735">
        <f t="shared" si="3"/>
        <v>0</v>
      </c>
      <c r="HK33" s="735">
        <f t="shared" si="3"/>
        <v>0</v>
      </c>
      <c r="HL33" s="735">
        <f t="shared" si="3"/>
        <v>0</v>
      </c>
      <c r="HM33" s="735">
        <f t="shared" si="3"/>
        <v>0</v>
      </c>
      <c r="HN33" s="735">
        <f t="shared" si="3"/>
        <v>0</v>
      </c>
      <c r="HO33" s="735">
        <f t="shared" si="3"/>
        <v>0</v>
      </c>
      <c r="HP33" s="735">
        <f t="shared" si="3"/>
        <v>0</v>
      </c>
      <c r="HQ33" s="735">
        <f t="shared" si="3"/>
        <v>0</v>
      </c>
      <c r="HR33" s="735">
        <f t="shared" si="3"/>
        <v>0</v>
      </c>
      <c r="HS33" s="735">
        <f t="shared" si="3"/>
        <v>0</v>
      </c>
      <c r="HT33" s="735">
        <f t="shared" si="3"/>
        <v>0</v>
      </c>
      <c r="HU33" s="735">
        <f t="shared" si="3"/>
        <v>0</v>
      </c>
      <c r="HV33" s="735">
        <f t="shared" si="3"/>
        <v>0</v>
      </c>
      <c r="HW33" s="735">
        <f t="shared" si="3"/>
        <v>0</v>
      </c>
      <c r="HX33" s="735">
        <f t="shared" si="3"/>
        <v>0</v>
      </c>
      <c r="HY33" s="735">
        <f t="shared" si="3"/>
        <v>0</v>
      </c>
      <c r="HZ33" s="735">
        <f t="shared" si="3"/>
        <v>0</v>
      </c>
      <c r="IA33" s="735">
        <f t="shared" si="3"/>
        <v>0</v>
      </c>
      <c r="IB33" s="735">
        <f t="shared" si="3"/>
        <v>0</v>
      </c>
      <c r="IC33" s="735">
        <f t="shared" si="3"/>
        <v>0</v>
      </c>
      <c r="ID33" s="735">
        <f t="shared" si="3"/>
        <v>0</v>
      </c>
      <c r="IE33" s="735">
        <f t="shared" si="3"/>
        <v>0</v>
      </c>
      <c r="IF33" s="735">
        <f t="shared" si="3"/>
        <v>0</v>
      </c>
      <c r="IG33" s="735">
        <f t="shared" si="3"/>
        <v>0</v>
      </c>
      <c r="IH33" s="735">
        <f t="shared" si="3"/>
        <v>0</v>
      </c>
      <c r="II33" s="735">
        <f t="shared" si="3"/>
        <v>0</v>
      </c>
      <c r="IJ33" s="735">
        <f t="shared" si="3"/>
        <v>0</v>
      </c>
      <c r="IK33" s="735">
        <f t="shared" si="3"/>
        <v>0</v>
      </c>
      <c r="IL33" s="735">
        <f t="shared" si="3"/>
        <v>0</v>
      </c>
      <c r="IM33" s="735">
        <f t="shared" si="3"/>
        <v>0</v>
      </c>
      <c r="IN33" s="735">
        <f t="shared" si="3"/>
        <v>0</v>
      </c>
      <c r="IO33" s="735">
        <f t="shared" si="3"/>
        <v>0</v>
      </c>
      <c r="IP33" s="735">
        <f t="shared" si="3"/>
        <v>0</v>
      </c>
      <c r="IQ33" s="735">
        <f t="shared" si="3"/>
        <v>0</v>
      </c>
      <c r="IR33" s="735">
        <f t="shared" si="3"/>
        <v>0</v>
      </c>
      <c r="IS33" s="735">
        <f t="shared" si="3"/>
        <v>0</v>
      </c>
      <c r="IT33" s="735">
        <f t="shared" si="3"/>
        <v>0</v>
      </c>
      <c r="IU33" s="735">
        <f t="shared" si="3"/>
        <v>0</v>
      </c>
      <c r="IV33" s="735">
        <f t="shared" si="3"/>
        <v>0</v>
      </c>
      <c r="IW33" s="735">
        <f t="shared" si="3"/>
        <v>0</v>
      </c>
      <c r="IX33" s="735">
        <f t="shared" si="3"/>
        <v>0</v>
      </c>
      <c r="IY33" s="735">
        <f t="shared" si="3"/>
        <v>0</v>
      </c>
      <c r="IZ33" s="735">
        <f t="shared" si="3"/>
        <v>0</v>
      </c>
      <c r="JA33" s="735">
        <f t="shared" si="3"/>
        <v>0</v>
      </c>
      <c r="JB33" s="735">
        <f t="shared" si="3"/>
        <v>0</v>
      </c>
      <c r="JC33" s="735">
        <f t="shared" si="3"/>
        <v>0</v>
      </c>
      <c r="JD33" s="735">
        <f t="shared" si="3"/>
        <v>0</v>
      </c>
      <c r="JE33" s="735">
        <f t="shared" si="4" ref="JE33:LP33">SUM(JE29:JE32)</f>
        <v>0</v>
      </c>
      <c r="JF33" s="735">
        <f t="shared" si="4"/>
        <v>0</v>
      </c>
      <c r="JG33" s="735">
        <f t="shared" si="4"/>
        <v>0</v>
      </c>
      <c r="JH33" s="735">
        <f t="shared" si="4"/>
        <v>0</v>
      </c>
      <c r="JI33" s="735">
        <f t="shared" si="4"/>
        <v>0</v>
      </c>
      <c r="JJ33" s="735">
        <f t="shared" si="4"/>
        <v>0</v>
      </c>
      <c r="JK33" s="735">
        <f t="shared" si="4"/>
        <v>0</v>
      </c>
      <c r="JL33" s="735">
        <f t="shared" si="4"/>
        <v>0</v>
      </c>
      <c r="JM33" s="735">
        <f t="shared" si="4"/>
        <v>0</v>
      </c>
      <c r="JN33" s="735">
        <f t="shared" si="4"/>
        <v>0</v>
      </c>
      <c r="JO33" s="735">
        <f t="shared" si="4"/>
        <v>0</v>
      </c>
      <c r="JP33" s="735">
        <f t="shared" si="4"/>
        <v>0</v>
      </c>
      <c r="JQ33" s="735">
        <f t="shared" si="4"/>
        <v>0</v>
      </c>
      <c r="JR33" s="735">
        <f t="shared" si="4"/>
        <v>0</v>
      </c>
      <c r="JS33" s="735">
        <f t="shared" si="4"/>
        <v>0</v>
      </c>
      <c r="JT33" s="735">
        <f t="shared" si="4"/>
        <v>0</v>
      </c>
      <c r="JU33" s="735">
        <f t="shared" si="4"/>
        <v>0</v>
      </c>
      <c r="JV33" s="735">
        <f t="shared" si="4"/>
        <v>0</v>
      </c>
      <c r="JW33" s="735">
        <f t="shared" si="4"/>
        <v>0</v>
      </c>
      <c r="JX33" s="735">
        <f t="shared" si="4"/>
        <v>0</v>
      </c>
      <c r="JY33" s="735">
        <f t="shared" si="4"/>
        <v>0</v>
      </c>
      <c r="JZ33" s="735">
        <f t="shared" si="4"/>
        <v>0</v>
      </c>
      <c r="KA33" s="735">
        <f t="shared" si="4"/>
        <v>0</v>
      </c>
      <c r="KB33" s="735">
        <f t="shared" si="4"/>
        <v>0</v>
      </c>
      <c r="KC33" s="735">
        <f t="shared" si="4"/>
        <v>0</v>
      </c>
      <c r="KD33" s="735">
        <f t="shared" si="4"/>
        <v>0</v>
      </c>
      <c r="KE33" s="735">
        <f t="shared" si="4"/>
        <v>0</v>
      </c>
      <c r="KF33" s="735">
        <f t="shared" si="4"/>
        <v>0</v>
      </c>
      <c r="KG33" s="735">
        <f t="shared" si="4"/>
        <v>0</v>
      </c>
      <c r="KH33" s="735">
        <f t="shared" si="4"/>
        <v>0</v>
      </c>
      <c r="KI33" s="735">
        <f t="shared" si="4"/>
        <v>0</v>
      </c>
      <c r="KJ33" s="735">
        <f t="shared" si="4"/>
        <v>0</v>
      </c>
      <c r="KK33" s="735">
        <f t="shared" si="4"/>
        <v>0</v>
      </c>
      <c r="KL33" s="735">
        <f t="shared" si="4"/>
        <v>0</v>
      </c>
      <c r="KM33" s="735">
        <f t="shared" si="4"/>
        <v>0</v>
      </c>
      <c r="KN33" s="735">
        <f t="shared" si="4"/>
        <v>0</v>
      </c>
      <c r="KO33" s="735">
        <f t="shared" si="4"/>
        <v>0</v>
      </c>
      <c r="KP33" s="735">
        <f t="shared" si="4"/>
        <v>0</v>
      </c>
      <c r="KQ33" s="735">
        <f t="shared" si="4"/>
        <v>0</v>
      </c>
      <c r="KR33" s="735">
        <f t="shared" si="4"/>
        <v>0</v>
      </c>
      <c r="KS33" s="735">
        <f t="shared" si="4"/>
        <v>0</v>
      </c>
      <c r="KT33" s="735">
        <f t="shared" si="4"/>
        <v>0</v>
      </c>
      <c r="KU33" s="735">
        <f t="shared" si="4"/>
        <v>0</v>
      </c>
      <c r="KV33" s="735">
        <f t="shared" si="4"/>
        <v>0</v>
      </c>
      <c r="KW33" s="735">
        <f t="shared" si="4"/>
        <v>0</v>
      </c>
      <c r="KX33" s="735">
        <f t="shared" si="4"/>
        <v>0</v>
      </c>
      <c r="KY33" s="735">
        <f t="shared" si="4"/>
        <v>0</v>
      </c>
      <c r="KZ33" s="735">
        <f t="shared" si="4"/>
        <v>0</v>
      </c>
      <c r="LA33" s="735">
        <f t="shared" si="4"/>
        <v>0</v>
      </c>
      <c r="LB33" s="735">
        <f t="shared" si="4"/>
        <v>0</v>
      </c>
      <c r="LC33" s="735">
        <f t="shared" si="4"/>
        <v>0</v>
      </c>
      <c r="LD33" s="735">
        <f t="shared" si="4"/>
        <v>0</v>
      </c>
      <c r="LE33" s="735">
        <f t="shared" si="4"/>
        <v>0</v>
      </c>
      <c r="LF33" s="735">
        <f t="shared" si="4"/>
        <v>0</v>
      </c>
      <c r="LG33" s="735">
        <f t="shared" si="4"/>
        <v>0</v>
      </c>
      <c r="LH33" s="735">
        <f t="shared" si="4"/>
        <v>0</v>
      </c>
      <c r="LI33" s="735">
        <f t="shared" si="4"/>
        <v>0</v>
      </c>
      <c r="LJ33" s="735">
        <f t="shared" si="4"/>
        <v>0</v>
      </c>
      <c r="LK33" s="735">
        <f t="shared" si="4"/>
        <v>0</v>
      </c>
      <c r="LL33" s="735">
        <f t="shared" si="4"/>
        <v>0</v>
      </c>
      <c r="LM33" s="735">
        <f t="shared" si="4"/>
        <v>0</v>
      </c>
      <c r="LN33" s="735">
        <f t="shared" si="4"/>
        <v>0</v>
      </c>
      <c r="LO33" s="735">
        <f t="shared" si="4"/>
        <v>0</v>
      </c>
      <c r="LP33" s="735">
        <f t="shared" si="4"/>
        <v>0</v>
      </c>
      <c r="LQ33" s="735">
        <f t="shared" si="5" ref="LQ33:OB33">SUM(LQ29:LQ32)</f>
        <v>0</v>
      </c>
      <c r="LR33" s="735">
        <f t="shared" si="5"/>
        <v>0</v>
      </c>
      <c r="LS33" s="735">
        <f t="shared" si="5"/>
        <v>0</v>
      </c>
      <c r="LT33" s="735">
        <f t="shared" si="5"/>
        <v>0</v>
      </c>
      <c r="LU33" s="735">
        <f t="shared" si="5"/>
        <v>0</v>
      </c>
      <c r="LV33" s="735">
        <f t="shared" si="5"/>
        <v>0</v>
      </c>
      <c r="LW33" s="735">
        <f t="shared" si="5"/>
        <v>0</v>
      </c>
      <c r="LX33" s="735">
        <f t="shared" si="5"/>
        <v>0</v>
      </c>
      <c r="LY33" s="735">
        <f t="shared" si="5"/>
        <v>0</v>
      </c>
      <c r="LZ33" s="735">
        <f t="shared" si="5"/>
        <v>0</v>
      </c>
      <c r="MA33" s="735">
        <f t="shared" si="5"/>
        <v>0</v>
      </c>
      <c r="MB33" s="735">
        <f t="shared" si="5"/>
        <v>0</v>
      </c>
      <c r="MC33" s="735">
        <f t="shared" si="5"/>
        <v>0</v>
      </c>
      <c r="MD33" s="735">
        <f t="shared" si="5"/>
        <v>0</v>
      </c>
      <c r="ME33" s="735">
        <f t="shared" si="5"/>
        <v>0</v>
      </c>
      <c r="MF33" s="735">
        <f t="shared" si="5"/>
        <v>0</v>
      </c>
      <c r="MG33" s="735">
        <f t="shared" si="5"/>
        <v>0</v>
      </c>
      <c r="MH33" s="735">
        <f t="shared" si="5"/>
        <v>0</v>
      </c>
      <c r="MI33" s="735">
        <f t="shared" si="5"/>
        <v>0</v>
      </c>
      <c r="MJ33" s="735">
        <f t="shared" si="5"/>
        <v>0</v>
      </c>
      <c r="MK33" s="735">
        <f t="shared" si="5"/>
        <v>0</v>
      </c>
      <c r="ML33" s="735">
        <f t="shared" si="5"/>
        <v>0</v>
      </c>
      <c r="MM33" s="735">
        <f t="shared" si="5"/>
        <v>0</v>
      </c>
      <c r="MN33" s="735">
        <f t="shared" si="5"/>
        <v>0</v>
      </c>
      <c r="MO33" s="735">
        <f t="shared" si="5"/>
        <v>0</v>
      </c>
      <c r="MP33" s="735">
        <f t="shared" si="5"/>
        <v>0</v>
      </c>
      <c r="MQ33" s="735">
        <f t="shared" si="5"/>
        <v>0</v>
      </c>
      <c r="MR33" s="735">
        <f t="shared" si="5"/>
        <v>0</v>
      </c>
      <c r="MS33" s="735">
        <f t="shared" si="5"/>
        <v>0</v>
      </c>
      <c r="MT33" s="735">
        <f t="shared" si="5"/>
        <v>0</v>
      </c>
      <c r="MU33" s="735">
        <f t="shared" si="5"/>
        <v>0</v>
      </c>
      <c r="MV33" s="735">
        <f t="shared" si="5"/>
        <v>0</v>
      </c>
      <c r="MW33" s="735">
        <f t="shared" si="5"/>
        <v>0</v>
      </c>
      <c r="MX33" s="735">
        <f t="shared" si="5"/>
        <v>0</v>
      </c>
      <c r="MY33" s="735">
        <f t="shared" si="5"/>
        <v>0</v>
      </c>
      <c r="MZ33" s="735">
        <f t="shared" si="5"/>
        <v>0</v>
      </c>
      <c r="NA33" s="735">
        <f t="shared" si="5"/>
        <v>0</v>
      </c>
      <c r="NB33" s="735">
        <f t="shared" si="5"/>
        <v>0</v>
      </c>
      <c r="NC33" s="735">
        <f t="shared" si="5"/>
        <v>0</v>
      </c>
      <c r="ND33" s="735">
        <f t="shared" si="5"/>
        <v>0</v>
      </c>
      <c r="NE33" s="735">
        <f t="shared" si="5"/>
        <v>0</v>
      </c>
      <c r="NF33" s="735">
        <f t="shared" si="5"/>
        <v>0</v>
      </c>
      <c r="NG33" s="735">
        <f t="shared" si="5"/>
        <v>0</v>
      </c>
      <c r="NH33" s="735">
        <f t="shared" si="5"/>
        <v>0</v>
      </c>
      <c r="NI33" s="735">
        <f t="shared" si="5"/>
        <v>0</v>
      </c>
      <c r="NJ33" s="735">
        <f t="shared" si="5"/>
        <v>0</v>
      </c>
      <c r="NK33" s="735">
        <f t="shared" si="5"/>
        <v>0</v>
      </c>
      <c r="NL33" s="735">
        <f t="shared" si="5"/>
        <v>0</v>
      </c>
      <c r="NM33" s="735">
        <f t="shared" si="5"/>
        <v>0</v>
      </c>
      <c r="NN33" s="735">
        <f t="shared" si="5"/>
        <v>0</v>
      </c>
      <c r="NO33" s="735">
        <f t="shared" si="5"/>
        <v>0</v>
      </c>
      <c r="NP33" s="735">
        <f t="shared" si="5"/>
        <v>0</v>
      </c>
      <c r="NQ33" s="735">
        <f t="shared" si="5"/>
        <v>0</v>
      </c>
      <c r="NR33" s="735">
        <f t="shared" si="5"/>
        <v>0</v>
      </c>
      <c r="NS33" s="735">
        <f t="shared" si="5"/>
        <v>0</v>
      </c>
      <c r="NT33" s="735">
        <f t="shared" si="5"/>
        <v>0</v>
      </c>
      <c r="NU33" s="735">
        <f t="shared" si="5"/>
        <v>0</v>
      </c>
      <c r="NV33" s="735">
        <f t="shared" si="5"/>
        <v>0</v>
      </c>
      <c r="NW33" s="735">
        <f t="shared" si="5"/>
        <v>0</v>
      </c>
      <c r="NX33" s="735">
        <f t="shared" si="5"/>
        <v>0</v>
      </c>
      <c r="NY33" s="735">
        <f t="shared" si="5"/>
        <v>0</v>
      </c>
      <c r="NZ33" s="735">
        <f t="shared" si="5"/>
        <v>0</v>
      </c>
      <c r="OA33" s="735">
        <f t="shared" si="5"/>
        <v>0</v>
      </c>
      <c r="OB33" s="735">
        <f t="shared" si="5"/>
        <v>0</v>
      </c>
      <c r="OC33" s="735">
        <f t="shared" si="6" ref="OC33:QN33">SUM(OC29:OC32)</f>
        <v>0</v>
      </c>
      <c r="OD33" s="735">
        <f t="shared" si="6"/>
        <v>0</v>
      </c>
      <c r="OE33" s="735">
        <f t="shared" si="6"/>
        <v>0</v>
      </c>
      <c r="OF33" s="735">
        <f t="shared" si="6"/>
        <v>0</v>
      </c>
      <c r="OG33" s="735">
        <f t="shared" si="6"/>
        <v>0</v>
      </c>
      <c r="OH33" s="735">
        <f t="shared" si="6"/>
        <v>0</v>
      </c>
      <c r="OI33" s="735">
        <f t="shared" si="6"/>
        <v>0</v>
      </c>
      <c r="OJ33" s="735">
        <f t="shared" si="6"/>
        <v>0</v>
      </c>
      <c r="OK33" s="735">
        <f t="shared" si="6"/>
        <v>0</v>
      </c>
      <c r="OL33" s="735">
        <f t="shared" si="6"/>
        <v>0</v>
      </c>
      <c r="OM33" s="735">
        <f t="shared" si="6"/>
        <v>0</v>
      </c>
      <c r="ON33" s="735">
        <f t="shared" si="6"/>
        <v>0</v>
      </c>
      <c r="OO33" s="735">
        <f t="shared" si="6"/>
        <v>0</v>
      </c>
      <c r="OP33" s="735">
        <f t="shared" si="6"/>
        <v>0</v>
      </c>
      <c r="OQ33" s="735">
        <f t="shared" si="6"/>
        <v>0</v>
      </c>
      <c r="OR33" s="735">
        <f t="shared" si="6"/>
        <v>0</v>
      </c>
      <c r="OS33" s="735">
        <f t="shared" si="6"/>
        <v>0</v>
      </c>
      <c r="OT33" s="735">
        <f t="shared" si="6"/>
        <v>0</v>
      </c>
      <c r="OU33" s="735">
        <f t="shared" si="6"/>
        <v>0</v>
      </c>
      <c r="OV33" s="735">
        <f t="shared" si="6"/>
        <v>0</v>
      </c>
      <c r="OW33" s="735">
        <f t="shared" si="6"/>
        <v>0</v>
      </c>
      <c r="OX33" s="735">
        <f t="shared" si="6"/>
        <v>0</v>
      </c>
      <c r="OY33" s="735">
        <f t="shared" si="6"/>
        <v>0</v>
      </c>
      <c r="OZ33" s="735">
        <f t="shared" si="6"/>
        <v>0</v>
      </c>
      <c r="PA33" s="735">
        <f t="shared" si="6"/>
        <v>0</v>
      </c>
      <c r="PB33" s="735">
        <f t="shared" si="6"/>
        <v>0</v>
      </c>
      <c r="PC33" s="735">
        <f t="shared" si="6"/>
        <v>0</v>
      </c>
      <c r="PD33" s="735">
        <f t="shared" si="6"/>
        <v>0</v>
      </c>
      <c r="PE33" s="735">
        <f t="shared" si="6"/>
        <v>0</v>
      </c>
      <c r="PF33" s="735">
        <f t="shared" si="6"/>
        <v>0</v>
      </c>
      <c r="PG33" s="735">
        <f t="shared" si="6"/>
        <v>0</v>
      </c>
      <c r="PH33" s="735">
        <f t="shared" si="6"/>
        <v>0</v>
      </c>
      <c r="PI33" s="735">
        <f t="shared" si="6"/>
        <v>0</v>
      </c>
      <c r="PJ33" s="735">
        <f t="shared" si="6"/>
        <v>0</v>
      </c>
      <c r="PK33" s="735">
        <f t="shared" si="6"/>
        <v>0</v>
      </c>
      <c r="PL33" s="735">
        <f t="shared" si="6"/>
        <v>0</v>
      </c>
      <c r="PM33" s="735">
        <f t="shared" si="6"/>
        <v>0</v>
      </c>
      <c r="PN33" s="735">
        <f t="shared" si="6"/>
        <v>0</v>
      </c>
      <c r="PO33" s="735">
        <f t="shared" si="6"/>
        <v>0</v>
      </c>
      <c r="PP33" s="735">
        <f t="shared" si="6"/>
        <v>0</v>
      </c>
      <c r="PQ33" s="735">
        <f t="shared" si="6"/>
        <v>0</v>
      </c>
      <c r="PR33" s="735">
        <f t="shared" si="6"/>
        <v>0</v>
      </c>
      <c r="PS33" s="735">
        <f t="shared" si="6"/>
        <v>0</v>
      </c>
      <c r="PT33" s="735">
        <f t="shared" si="6"/>
        <v>0</v>
      </c>
      <c r="PU33" s="735">
        <f t="shared" si="6"/>
        <v>0</v>
      </c>
      <c r="PV33" s="735">
        <f t="shared" si="6"/>
        <v>0</v>
      </c>
      <c r="PW33" s="735">
        <f t="shared" si="6"/>
        <v>0</v>
      </c>
      <c r="PX33" s="735">
        <f t="shared" si="6"/>
        <v>0</v>
      </c>
      <c r="PY33" s="735">
        <f t="shared" si="6"/>
        <v>0</v>
      </c>
      <c r="PZ33" s="735">
        <f t="shared" si="6"/>
        <v>0</v>
      </c>
      <c r="QA33" s="735">
        <f t="shared" si="6"/>
        <v>0</v>
      </c>
      <c r="QB33" s="735">
        <f t="shared" si="6"/>
        <v>0</v>
      </c>
      <c r="QC33" s="735">
        <f t="shared" si="6"/>
        <v>0</v>
      </c>
      <c r="QD33" s="735">
        <f t="shared" si="6"/>
        <v>0</v>
      </c>
      <c r="QE33" s="735">
        <f t="shared" si="6"/>
        <v>0</v>
      </c>
      <c r="QF33" s="735">
        <f t="shared" si="6"/>
        <v>0</v>
      </c>
      <c r="QG33" s="735">
        <f t="shared" si="6"/>
        <v>0</v>
      </c>
      <c r="QH33" s="735">
        <f t="shared" si="6"/>
        <v>0</v>
      </c>
      <c r="QI33" s="735">
        <f t="shared" si="6"/>
        <v>0</v>
      </c>
      <c r="QJ33" s="735">
        <f t="shared" si="6"/>
        <v>0</v>
      </c>
      <c r="QK33" s="735">
        <f t="shared" si="6"/>
        <v>0</v>
      </c>
      <c r="QL33" s="735">
        <f t="shared" si="6"/>
        <v>0</v>
      </c>
      <c r="QM33" s="735">
        <f t="shared" si="6"/>
        <v>0</v>
      </c>
      <c r="QN33" s="735">
        <f t="shared" si="6"/>
        <v>0</v>
      </c>
      <c r="QO33" s="735">
        <f t="shared" si="7" ref="QO33:SZ33">SUM(QO29:QO32)</f>
        <v>0</v>
      </c>
      <c r="QP33" s="735">
        <f t="shared" si="7"/>
        <v>0</v>
      </c>
      <c r="QQ33" s="735">
        <f t="shared" si="7"/>
        <v>0</v>
      </c>
      <c r="QR33" s="735">
        <f t="shared" si="7"/>
        <v>0</v>
      </c>
      <c r="QS33" s="735">
        <f t="shared" si="7"/>
        <v>0</v>
      </c>
      <c r="QT33" s="735">
        <f t="shared" si="7"/>
        <v>0</v>
      </c>
      <c r="QU33" s="735">
        <f t="shared" si="7"/>
        <v>0</v>
      </c>
      <c r="QV33" s="735">
        <f t="shared" si="7"/>
        <v>0</v>
      </c>
      <c r="QW33" s="735">
        <f t="shared" si="7"/>
        <v>0</v>
      </c>
      <c r="QX33" s="735">
        <f t="shared" si="7"/>
        <v>0</v>
      </c>
      <c r="QY33" s="735">
        <f t="shared" si="7"/>
        <v>0</v>
      </c>
      <c r="QZ33" s="735">
        <f t="shared" si="7"/>
        <v>0</v>
      </c>
      <c r="RA33" s="735">
        <f t="shared" si="7"/>
        <v>0</v>
      </c>
      <c r="RB33" s="735">
        <f t="shared" si="7"/>
        <v>0</v>
      </c>
      <c r="RC33" s="735">
        <f t="shared" si="7"/>
        <v>0</v>
      </c>
      <c r="RD33" s="735">
        <f t="shared" si="7"/>
        <v>0</v>
      </c>
      <c r="RE33" s="735">
        <f t="shared" si="7"/>
        <v>0</v>
      </c>
      <c r="RF33" s="735">
        <f t="shared" si="7"/>
        <v>0</v>
      </c>
      <c r="RG33" s="735">
        <f t="shared" si="7"/>
        <v>0</v>
      </c>
      <c r="RH33" s="735">
        <f t="shared" si="7"/>
        <v>0</v>
      </c>
      <c r="RI33" s="735">
        <f t="shared" si="7"/>
        <v>0</v>
      </c>
      <c r="RJ33" s="735">
        <f t="shared" si="7"/>
        <v>0</v>
      </c>
      <c r="RK33" s="735">
        <f t="shared" si="7"/>
        <v>0</v>
      </c>
      <c r="RL33" s="735">
        <f t="shared" si="7"/>
        <v>0</v>
      </c>
      <c r="RM33" s="735">
        <f t="shared" si="7"/>
        <v>0</v>
      </c>
      <c r="RN33" s="735">
        <f t="shared" si="7"/>
        <v>0</v>
      </c>
      <c r="RO33" s="735">
        <f t="shared" si="7"/>
        <v>0</v>
      </c>
      <c r="RP33" s="735">
        <f t="shared" si="7"/>
        <v>0</v>
      </c>
      <c r="RQ33" s="735">
        <f t="shared" si="7"/>
        <v>0</v>
      </c>
      <c r="RR33" s="735">
        <f t="shared" si="7"/>
        <v>0</v>
      </c>
      <c r="RS33" s="735">
        <f t="shared" si="7"/>
        <v>0</v>
      </c>
      <c r="RT33" s="735">
        <f t="shared" si="7"/>
        <v>0</v>
      </c>
      <c r="RU33" s="735">
        <f t="shared" si="7"/>
        <v>0</v>
      </c>
      <c r="RV33" s="735">
        <f t="shared" si="7"/>
        <v>0</v>
      </c>
      <c r="RW33" s="735">
        <f t="shared" si="7"/>
        <v>0</v>
      </c>
      <c r="RX33" s="735">
        <f t="shared" si="7"/>
        <v>0</v>
      </c>
      <c r="RY33" s="735">
        <f t="shared" si="7"/>
        <v>0</v>
      </c>
      <c r="RZ33" s="735">
        <f t="shared" si="7"/>
        <v>0</v>
      </c>
      <c r="SA33" s="735">
        <f t="shared" si="7"/>
        <v>0</v>
      </c>
      <c r="SB33" s="735">
        <f t="shared" si="7"/>
        <v>0</v>
      </c>
      <c r="SC33" s="735">
        <f t="shared" si="7"/>
        <v>0</v>
      </c>
      <c r="SD33" s="735">
        <f t="shared" si="7"/>
        <v>0</v>
      </c>
      <c r="SE33" s="735">
        <f t="shared" si="7"/>
        <v>0</v>
      </c>
      <c r="SF33" s="735">
        <f t="shared" si="7"/>
        <v>0</v>
      </c>
      <c r="SG33" s="735">
        <f t="shared" si="7"/>
        <v>0</v>
      </c>
      <c r="SH33" s="735">
        <f t="shared" si="7"/>
        <v>0</v>
      </c>
      <c r="SI33" s="735">
        <f t="shared" si="7"/>
        <v>0</v>
      </c>
      <c r="SJ33" s="735">
        <f t="shared" si="7"/>
        <v>0</v>
      </c>
      <c r="SK33" s="735">
        <f t="shared" si="7"/>
        <v>0</v>
      </c>
      <c r="SL33" s="735">
        <f t="shared" si="7"/>
        <v>0</v>
      </c>
      <c r="SM33" s="735">
        <f t="shared" si="7"/>
        <v>0</v>
      </c>
      <c r="SN33" s="735">
        <f t="shared" si="7"/>
        <v>0</v>
      </c>
      <c r="SO33" s="735">
        <f t="shared" si="7"/>
        <v>0</v>
      </c>
      <c r="SP33" s="735">
        <f t="shared" si="7"/>
        <v>0</v>
      </c>
      <c r="SQ33" s="735">
        <f t="shared" si="7"/>
        <v>0</v>
      </c>
      <c r="SR33" s="735">
        <f t="shared" si="7"/>
        <v>0</v>
      </c>
      <c r="SS33" s="735">
        <f t="shared" si="7"/>
        <v>0</v>
      </c>
      <c r="ST33" s="735">
        <f t="shared" si="7"/>
        <v>0</v>
      </c>
      <c r="SU33" s="735">
        <f t="shared" si="7"/>
        <v>0</v>
      </c>
      <c r="SV33" s="735">
        <f t="shared" si="7"/>
        <v>0</v>
      </c>
      <c r="SW33" s="735">
        <f t="shared" si="7"/>
        <v>0</v>
      </c>
      <c r="SX33" s="735">
        <f t="shared" si="7"/>
        <v>0</v>
      </c>
      <c r="SY33" s="735">
        <f t="shared" si="7"/>
        <v>0</v>
      </c>
      <c r="SZ33" s="735">
        <f t="shared" si="7"/>
        <v>0</v>
      </c>
      <c r="TA33" s="735">
        <f t="shared" si="8" ref="TA33:VL33">SUM(TA29:TA32)</f>
        <v>0</v>
      </c>
      <c r="TB33" s="735">
        <f t="shared" si="8"/>
        <v>0</v>
      </c>
      <c r="TC33" s="735">
        <f t="shared" si="8"/>
        <v>0</v>
      </c>
      <c r="TD33" s="735">
        <f t="shared" si="8"/>
        <v>0</v>
      </c>
      <c r="TE33" s="735">
        <f t="shared" si="8"/>
        <v>0</v>
      </c>
      <c r="TF33" s="735">
        <f t="shared" si="8"/>
        <v>0</v>
      </c>
      <c r="TG33" s="735">
        <f t="shared" si="8"/>
        <v>0</v>
      </c>
      <c r="TH33" s="735">
        <f t="shared" si="8"/>
        <v>0</v>
      </c>
      <c r="TI33" s="735">
        <f t="shared" si="8"/>
        <v>0</v>
      </c>
      <c r="TJ33" s="735">
        <f t="shared" si="8"/>
        <v>0</v>
      </c>
      <c r="TK33" s="735">
        <f t="shared" si="8"/>
        <v>0</v>
      </c>
      <c r="TL33" s="735">
        <f t="shared" si="8"/>
        <v>0</v>
      </c>
      <c r="TM33" s="735">
        <f t="shared" si="8"/>
        <v>0</v>
      </c>
      <c r="TN33" s="735">
        <f t="shared" si="8"/>
        <v>0</v>
      </c>
      <c r="TO33" s="735">
        <f t="shared" si="8"/>
        <v>0</v>
      </c>
      <c r="TP33" s="735">
        <f t="shared" si="8"/>
        <v>0</v>
      </c>
      <c r="TQ33" s="735">
        <f t="shared" si="8"/>
        <v>0</v>
      </c>
      <c r="TR33" s="735">
        <f t="shared" si="8"/>
        <v>0</v>
      </c>
      <c r="TS33" s="735">
        <f t="shared" si="8"/>
        <v>0</v>
      </c>
      <c r="TT33" s="735">
        <f t="shared" si="8"/>
        <v>0</v>
      </c>
      <c r="TU33" s="735">
        <f t="shared" si="8"/>
        <v>0</v>
      </c>
      <c r="TV33" s="735">
        <f t="shared" si="8"/>
        <v>0</v>
      </c>
      <c r="TW33" s="735">
        <f t="shared" si="8"/>
        <v>0</v>
      </c>
      <c r="TX33" s="735">
        <f t="shared" si="8"/>
        <v>0</v>
      </c>
      <c r="TY33" s="735">
        <f t="shared" si="8"/>
        <v>0</v>
      </c>
      <c r="TZ33" s="735">
        <f t="shared" si="8"/>
        <v>0</v>
      </c>
      <c r="UA33" s="735">
        <f t="shared" si="8"/>
        <v>0</v>
      </c>
      <c r="UB33" s="735">
        <f t="shared" si="8"/>
        <v>0</v>
      </c>
      <c r="UC33" s="735">
        <f t="shared" si="8"/>
        <v>0</v>
      </c>
      <c r="UD33" s="735">
        <f t="shared" si="8"/>
        <v>0</v>
      </c>
      <c r="UE33" s="735">
        <f t="shared" si="8"/>
        <v>0</v>
      </c>
      <c r="UF33" s="735">
        <f t="shared" si="8"/>
        <v>0</v>
      </c>
      <c r="UG33" s="735">
        <f t="shared" si="8"/>
        <v>0</v>
      </c>
      <c r="UH33" s="735">
        <f t="shared" si="8"/>
        <v>0</v>
      </c>
      <c r="UI33" s="735">
        <f t="shared" si="8"/>
        <v>0</v>
      </c>
      <c r="UJ33" s="735">
        <f t="shared" si="8"/>
        <v>0</v>
      </c>
      <c r="UK33" s="735">
        <f t="shared" si="8"/>
        <v>0</v>
      </c>
      <c r="UL33" s="735">
        <f t="shared" si="8"/>
        <v>0</v>
      </c>
      <c r="UM33" s="735">
        <f t="shared" si="8"/>
        <v>0</v>
      </c>
      <c r="UN33" s="735">
        <f t="shared" si="8"/>
        <v>0</v>
      </c>
      <c r="UO33" s="735">
        <f t="shared" si="8"/>
        <v>0</v>
      </c>
      <c r="UP33" s="735">
        <f t="shared" si="8"/>
        <v>0</v>
      </c>
      <c r="UQ33" s="735">
        <f t="shared" si="8"/>
        <v>0</v>
      </c>
      <c r="UR33" s="735">
        <f t="shared" si="8"/>
        <v>0</v>
      </c>
      <c r="US33" s="735">
        <f t="shared" si="8"/>
        <v>0</v>
      </c>
      <c r="UT33" s="735">
        <f t="shared" si="8"/>
        <v>0</v>
      </c>
      <c r="UU33" s="735">
        <f t="shared" si="8"/>
        <v>0</v>
      </c>
      <c r="UV33" s="735">
        <f t="shared" si="8"/>
        <v>0</v>
      </c>
      <c r="UW33" s="735">
        <f t="shared" si="8"/>
        <v>0</v>
      </c>
      <c r="UX33" s="735">
        <f t="shared" si="8"/>
        <v>0</v>
      </c>
      <c r="UY33" s="735">
        <f t="shared" si="8"/>
        <v>0</v>
      </c>
      <c r="UZ33" s="735">
        <f t="shared" si="8"/>
        <v>0</v>
      </c>
      <c r="VA33" s="735">
        <f t="shared" si="8"/>
        <v>0</v>
      </c>
      <c r="VB33" s="735">
        <f t="shared" si="8"/>
        <v>0</v>
      </c>
      <c r="VC33" s="735">
        <f t="shared" si="8"/>
        <v>0</v>
      </c>
      <c r="VD33" s="735">
        <f t="shared" si="8"/>
        <v>0</v>
      </c>
      <c r="VE33" s="735">
        <f t="shared" si="8"/>
        <v>0</v>
      </c>
      <c r="VF33" s="735">
        <f t="shared" si="8"/>
        <v>0</v>
      </c>
      <c r="VG33" s="735">
        <f t="shared" si="8"/>
        <v>0</v>
      </c>
      <c r="VH33" s="735">
        <f t="shared" si="8"/>
        <v>0</v>
      </c>
      <c r="VI33" s="735">
        <f t="shared" si="8"/>
        <v>0</v>
      </c>
      <c r="VJ33" s="735">
        <f t="shared" si="8"/>
        <v>0</v>
      </c>
      <c r="VK33" s="735">
        <f t="shared" si="8"/>
        <v>0</v>
      </c>
      <c r="VL33" s="735">
        <f t="shared" si="8"/>
        <v>0</v>
      </c>
      <c r="VM33" s="735">
        <f t="shared" si="9" ref="VM33:XX33">SUM(VM29:VM32)</f>
        <v>0</v>
      </c>
      <c r="VN33" s="735">
        <f t="shared" si="9"/>
        <v>0</v>
      </c>
      <c r="VO33" s="735">
        <f t="shared" si="9"/>
        <v>0</v>
      </c>
      <c r="VP33" s="735">
        <f t="shared" si="9"/>
        <v>0</v>
      </c>
      <c r="VQ33" s="735">
        <f t="shared" si="9"/>
        <v>0</v>
      </c>
      <c r="VR33" s="735">
        <f t="shared" si="9"/>
        <v>0</v>
      </c>
      <c r="VS33" s="735">
        <f t="shared" si="9"/>
        <v>0</v>
      </c>
      <c r="VT33" s="735">
        <f t="shared" si="9"/>
        <v>0</v>
      </c>
      <c r="VU33" s="735">
        <f t="shared" si="9"/>
        <v>0</v>
      </c>
      <c r="VV33" s="735">
        <f t="shared" si="9"/>
        <v>0</v>
      </c>
      <c r="VW33" s="735">
        <f t="shared" si="9"/>
        <v>0</v>
      </c>
      <c r="VX33" s="735">
        <f t="shared" si="9"/>
        <v>0</v>
      </c>
      <c r="VY33" s="735">
        <f t="shared" si="9"/>
        <v>0</v>
      </c>
      <c r="VZ33" s="735">
        <f t="shared" si="9"/>
        <v>0</v>
      </c>
      <c r="WA33" s="735">
        <f t="shared" si="9"/>
        <v>0</v>
      </c>
      <c r="WB33" s="735">
        <f t="shared" si="9"/>
        <v>0</v>
      </c>
      <c r="WC33" s="735">
        <f t="shared" si="9"/>
        <v>0</v>
      </c>
      <c r="WD33" s="735">
        <f t="shared" si="9"/>
        <v>0</v>
      </c>
      <c r="WE33" s="735">
        <f t="shared" si="9"/>
        <v>0</v>
      </c>
      <c r="WF33" s="735">
        <f t="shared" si="9"/>
        <v>0</v>
      </c>
      <c r="WG33" s="735">
        <f t="shared" si="9"/>
        <v>0</v>
      </c>
      <c r="WH33" s="735">
        <f t="shared" si="9"/>
        <v>0</v>
      </c>
      <c r="WI33" s="735">
        <f t="shared" si="9"/>
        <v>0</v>
      </c>
      <c r="WJ33" s="735">
        <f t="shared" si="9"/>
        <v>0</v>
      </c>
      <c r="WK33" s="735">
        <f t="shared" si="9"/>
        <v>0</v>
      </c>
      <c r="WL33" s="735">
        <f t="shared" si="9"/>
        <v>0</v>
      </c>
      <c r="WM33" s="735">
        <f t="shared" si="9"/>
        <v>0</v>
      </c>
      <c r="WN33" s="735">
        <f t="shared" si="9"/>
        <v>0</v>
      </c>
      <c r="WO33" s="735">
        <f t="shared" si="9"/>
        <v>0</v>
      </c>
      <c r="WP33" s="735">
        <f t="shared" si="9"/>
        <v>0</v>
      </c>
      <c r="WQ33" s="735">
        <f t="shared" si="9"/>
        <v>0</v>
      </c>
      <c r="WR33" s="735">
        <f t="shared" si="9"/>
        <v>0</v>
      </c>
      <c r="WS33" s="735">
        <f t="shared" si="9"/>
        <v>0</v>
      </c>
      <c r="WT33" s="735">
        <f t="shared" si="9"/>
        <v>0</v>
      </c>
      <c r="WU33" s="735">
        <f t="shared" si="9"/>
        <v>0</v>
      </c>
      <c r="WV33" s="735">
        <f t="shared" si="9"/>
        <v>0</v>
      </c>
      <c r="WW33" s="735">
        <f t="shared" si="9"/>
        <v>0</v>
      </c>
      <c r="WX33" s="735">
        <f t="shared" si="9"/>
        <v>0</v>
      </c>
      <c r="WY33" s="735">
        <f t="shared" si="9"/>
        <v>0</v>
      </c>
      <c r="WZ33" s="735">
        <f t="shared" si="9"/>
        <v>0</v>
      </c>
      <c r="XA33" s="735">
        <f t="shared" si="9"/>
        <v>0</v>
      </c>
      <c r="XB33" s="735">
        <f t="shared" si="9"/>
        <v>0</v>
      </c>
      <c r="XC33" s="735">
        <f t="shared" si="9"/>
        <v>0</v>
      </c>
      <c r="XD33" s="735">
        <f t="shared" si="9"/>
        <v>0</v>
      </c>
      <c r="XE33" s="735">
        <f t="shared" si="9"/>
        <v>0</v>
      </c>
      <c r="XF33" s="735">
        <f t="shared" si="9"/>
        <v>0</v>
      </c>
      <c r="XG33" s="735">
        <f t="shared" si="9"/>
        <v>0</v>
      </c>
      <c r="XH33" s="735">
        <f t="shared" si="9"/>
        <v>0</v>
      </c>
      <c r="XI33" s="735">
        <f t="shared" si="9"/>
        <v>0</v>
      </c>
      <c r="XJ33" s="735">
        <f t="shared" si="9"/>
        <v>0</v>
      </c>
      <c r="XK33" s="735">
        <f t="shared" si="9"/>
        <v>0</v>
      </c>
      <c r="XL33" s="735">
        <f t="shared" si="9"/>
        <v>0</v>
      </c>
      <c r="XM33" s="735">
        <f t="shared" si="9"/>
        <v>0</v>
      </c>
      <c r="XN33" s="735">
        <f t="shared" si="9"/>
        <v>0</v>
      </c>
      <c r="XO33" s="735">
        <f t="shared" si="9"/>
        <v>0</v>
      </c>
      <c r="XP33" s="735">
        <f t="shared" si="9"/>
        <v>0</v>
      </c>
      <c r="XQ33" s="735">
        <f t="shared" si="9"/>
        <v>0</v>
      </c>
      <c r="XR33" s="735">
        <f t="shared" si="9"/>
        <v>0</v>
      </c>
      <c r="XS33" s="735">
        <f t="shared" si="9"/>
        <v>0</v>
      </c>
      <c r="XT33" s="735">
        <f t="shared" si="9"/>
        <v>0</v>
      </c>
      <c r="XU33" s="735">
        <f t="shared" si="9"/>
        <v>0</v>
      </c>
      <c r="XV33" s="735">
        <f t="shared" si="9"/>
        <v>0</v>
      </c>
      <c r="XW33" s="735">
        <f t="shared" si="9"/>
        <v>0</v>
      </c>
      <c r="XX33" s="735">
        <f t="shared" si="9"/>
        <v>0</v>
      </c>
      <c r="XY33" s="735">
        <f t="shared" si="10" ref="XY33:AAJ33">SUM(XY29:XY32)</f>
        <v>0</v>
      </c>
      <c r="XZ33" s="735">
        <f t="shared" si="10"/>
        <v>0</v>
      </c>
      <c r="YA33" s="735">
        <f t="shared" si="10"/>
        <v>0</v>
      </c>
      <c r="YB33" s="735">
        <f t="shared" si="10"/>
        <v>0</v>
      </c>
      <c r="YC33" s="735">
        <f t="shared" si="10"/>
        <v>0</v>
      </c>
      <c r="YD33" s="735">
        <f t="shared" si="10"/>
        <v>0</v>
      </c>
      <c r="YE33" s="735">
        <f t="shared" si="10"/>
        <v>0</v>
      </c>
      <c r="YF33" s="735">
        <f t="shared" si="10"/>
        <v>0</v>
      </c>
      <c r="YG33" s="735">
        <f t="shared" si="10"/>
        <v>0</v>
      </c>
      <c r="YH33" s="735">
        <f t="shared" si="10"/>
        <v>0</v>
      </c>
      <c r="YI33" s="735">
        <f t="shared" si="10"/>
        <v>0</v>
      </c>
      <c r="YJ33" s="735">
        <f t="shared" si="10"/>
        <v>0</v>
      </c>
      <c r="YK33" s="735">
        <f t="shared" si="10"/>
        <v>0</v>
      </c>
      <c r="YL33" s="735">
        <f t="shared" si="10"/>
        <v>0</v>
      </c>
      <c r="YM33" s="735">
        <f t="shared" si="10"/>
        <v>0</v>
      </c>
      <c r="YN33" s="735">
        <f t="shared" si="10"/>
        <v>0</v>
      </c>
      <c r="YO33" s="735">
        <f t="shared" si="10"/>
        <v>0</v>
      </c>
      <c r="YP33" s="735">
        <f t="shared" si="10"/>
        <v>0</v>
      </c>
      <c r="YQ33" s="735">
        <f t="shared" si="10"/>
        <v>0</v>
      </c>
      <c r="YR33" s="735">
        <f t="shared" si="10"/>
        <v>0</v>
      </c>
      <c r="YS33" s="735">
        <f t="shared" si="10"/>
        <v>0</v>
      </c>
      <c r="YT33" s="735">
        <f t="shared" si="10"/>
        <v>0</v>
      </c>
      <c r="YU33" s="735">
        <f t="shared" si="10"/>
        <v>0</v>
      </c>
      <c r="YV33" s="735">
        <f t="shared" si="10"/>
        <v>0</v>
      </c>
      <c r="YW33" s="735">
        <f t="shared" si="10"/>
        <v>0</v>
      </c>
      <c r="YX33" s="735">
        <f t="shared" si="10"/>
        <v>0</v>
      </c>
      <c r="YY33" s="735">
        <f t="shared" si="10"/>
        <v>0</v>
      </c>
      <c r="YZ33" s="735">
        <f t="shared" si="10"/>
        <v>0</v>
      </c>
      <c r="ZA33" s="735">
        <f t="shared" si="10"/>
        <v>0</v>
      </c>
      <c r="ZB33" s="735">
        <f t="shared" si="10"/>
        <v>0</v>
      </c>
      <c r="ZC33" s="735">
        <f t="shared" si="10"/>
        <v>0</v>
      </c>
      <c r="ZD33" s="735">
        <f t="shared" si="10"/>
        <v>0</v>
      </c>
      <c r="ZE33" s="735">
        <f t="shared" si="10"/>
        <v>0</v>
      </c>
      <c r="ZF33" s="735">
        <f t="shared" si="10"/>
        <v>0</v>
      </c>
      <c r="ZG33" s="735">
        <f t="shared" si="10"/>
        <v>0</v>
      </c>
      <c r="ZH33" s="735">
        <f t="shared" si="10"/>
        <v>0</v>
      </c>
      <c r="ZI33" s="735">
        <f t="shared" si="10"/>
        <v>0</v>
      </c>
      <c r="ZJ33" s="735">
        <f t="shared" si="10"/>
        <v>0</v>
      </c>
      <c r="ZK33" s="735">
        <f t="shared" si="10"/>
        <v>0</v>
      </c>
      <c r="ZL33" s="735">
        <f t="shared" si="10"/>
        <v>0</v>
      </c>
      <c r="ZM33" s="735">
        <f t="shared" si="10"/>
        <v>0</v>
      </c>
      <c r="ZN33" s="735">
        <f t="shared" si="10"/>
        <v>0</v>
      </c>
      <c r="ZO33" s="735">
        <f t="shared" si="10"/>
        <v>0</v>
      </c>
      <c r="ZP33" s="735">
        <f t="shared" si="10"/>
        <v>0</v>
      </c>
      <c r="ZQ33" s="735">
        <f t="shared" si="10"/>
        <v>0</v>
      </c>
      <c r="ZR33" s="735">
        <f t="shared" si="10"/>
        <v>0</v>
      </c>
      <c r="ZS33" s="735">
        <f t="shared" si="10"/>
        <v>0</v>
      </c>
      <c r="ZT33" s="735">
        <f t="shared" si="10"/>
        <v>0</v>
      </c>
      <c r="ZU33" s="735">
        <f t="shared" si="10"/>
        <v>0</v>
      </c>
      <c r="ZV33" s="735">
        <f t="shared" si="10"/>
        <v>0</v>
      </c>
      <c r="ZW33" s="735">
        <f t="shared" si="10"/>
        <v>0</v>
      </c>
      <c r="ZX33" s="735">
        <f t="shared" si="10"/>
        <v>0</v>
      </c>
      <c r="ZY33" s="735">
        <f t="shared" si="10"/>
        <v>0</v>
      </c>
      <c r="ZZ33" s="735">
        <f t="shared" si="10"/>
        <v>0</v>
      </c>
      <c r="AAA33" s="735">
        <f t="shared" si="10"/>
        <v>0</v>
      </c>
      <c r="AAB33" s="735">
        <f t="shared" si="10"/>
        <v>0</v>
      </c>
      <c r="AAC33" s="735">
        <f t="shared" si="10"/>
        <v>0</v>
      </c>
      <c r="AAD33" s="735">
        <f t="shared" si="10"/>
        <v>0</v>
      </c>
      <c r="AAE33" s="735">
        <f t="shared" si="10"/>
        <v>0</v>
      </c>
      <c r="AAF33" s="735">
        <f t="shared" si="10"/>
        <v>0</v>
      </c>
      <c r="AAG33" s="735">
        <f t="shared" si="10"/>
        <v>0</v>
      </c>
      <c r="AAH33" s="735">
        <f t="shared" si="10"/>
        <v>0</v>
      </c>
      <c r="AAI33" s="735">
        <f t="shared" si="10"/>
        <v>0</v>
      </c>
      <c r="AAJ33" s="735">
        <f t="shared" si="10"/>
        <v>0</v>
      </c>
      <c r="AAK33" s="735">
        <f t="shared" si="11" ref="AAK33:ACV33">SUM(AAK29:AAK32)</f>
        <v>0</v>
      </c>
      <c r="AAL33" s="735">
        <f t="shared" si="11"/>
        <v>0</v>
      </c>
      <c r="AAM33" s="735">
        <f t="shared" si="11"/>
        <v>0</v>
      </c>
      <c r="AAN33" s="735">
        <f t="shared" si="11"/>
        <v>0</v>
      </c>
      <c r="AAO33" s="735">
        <f t="shared" si="11"/>
        <v>0</v>
      </c>
      <c r="AAP33" s="735">
        <f t="shared" si="11"/>
        <v>0</v>
      </c>
      <c r="AAQ33" s="735">
        <f t="shared" si="11"/>
        <v>0</v>
      </c>
      <c r="AAR33" s="735">
        <f t="shared" si="11"/>
        <v>0</v>
      </c>
      <c r="AAS33" s="735">
        <f t="shared" si="11"/>
        <v>0</v>
      </c>
      <c r="AAT33" s="735">
        <f t="shared" si="11"/>
        <v>0</v>
      </c>
      <c r="AAU33" s="735">
        <f t="shared" si="11"/>
        <v>0</v>
      </c>
      <c r="AAV33" s="735">
        <f t="shared" si="11"/>
        <v>0</v>
      </c>
      <c r="AAW33" s="735">
        <f t="shared" si="11"/>
        <v>0</v>
      </c>
      <c r="AAX33" s="735">
        <f t="shared" si="11"/>
        <v>0</v>
      </c>
      <c r="AAY33" s="735">
        <f t="shared" si="11"/>
        <v>0</v>
      </c>
      <c r="AAZ33" s="735">
        <f t="shared" si="11"/>
        <v>0</v>
      </c>
      <c r="ABA33" s="735">
        <f t="shared" si="11"/>
        <v>0</v>
      </c>
      <c r="ABB33" s="735">
        <f t="shared" si="11"/>
        <v>0</v>
      </c>
      <c r="ABC33" s="735">
        <f t="shared" si="11"/>
        <v>0</v>
      </c>
      <c r="ABD33" s="735">
        <f t="shared" si="11"/>
        <v>0</v>
      </c>
      <c r="ABE33" s="735">
        <f t="shared" si="11"/>
        <v>0</v>
      </c>
      <c r="ABF33" s="735">
        <f t="shared" si="11"/>
        <v>0</v>
      </c>
      <c r="ABG33" s="735">
        <f t="shared" si="11"/>
        <v>0</v>
      </c>
      <c r="ABH33" s="735">
        <f t="shared" si="11"/>
        <v>0</v>
      </c>
      <c r="ABI33" s="735">
        <f t="shared" si="11"/>
        <v>0</v>
      </c>
      <c r="ABJ33" s="735">
        <f t="shared" si="11"/>
        <v>0</v>
      </c>
      <c r="ABK33" s="735">
        <f t="shared" si="11"/>
        <v>0</v>
      </c>
      <c r="ABL33" s="735">
        <f t="shared" si="11"/>
        <v>0</v>
      </c>
      <c r="ABM33" s="735">
        <f t="shared" si="11"/>
        <v>0</v>
      </c>
      <c r="ABN33" s="735">
        <f t="shared" si="11"/>
        <v>0</v>
      </c>
      <c r="ABO33" s="735">
        <f t="shared" si="11"/>
        <v>0</v>
      </c>
      <c r="ABP33" s="735">
        <f t="shared" si="11"/>
        <v>0</v>
      </c>
      <c r="ABQ33" s="735">
        <f t="shared" si="11"/>
        <v>0</v>
      </c>
      <c r="ABR33" s="735">
        <f t="shared" si="11"/>
        <v>0</v>
      </c>
      <c r="ABS33" s="735">
        <f t="shared" si="11"/>
        <v>0</v>
      </c>
      <c r="ABT33" s="735">
        <f t="shared" si="11"/>
        <v>0</v>
      </c>
      <c r="ABU33" s="735">
        <f t="shared" si="11"/>
        <v>0</v>
      </c>
      <c r="ABV33" s="735">
        <f t="shared" si="11"/>
        <v>0</v>
      </c>
      <c r="ABW33" s="735">
        <f t="shared" si="11"/>
        <v>0</v>
      </c>
      <c r="ABX33" s="735">
        <f t="shared" si="11"/>
        <v>0</v>
      </c>
      <c r="ABY33" s="735">
        <f t="shared" si="11"/>
        <v>0</v>
      </c>
      <c r="ABZ33" s="735">
        <f t="shared" si="11"/>
        <v>0</v>
      </c>
      <c r="ACA33" s="735">
        <f t="shared" si="11"/>
        <v>0</v>
      </c>
      <c r="ACB33" s="735">
        <f t="shared" si="11"/>
        <v>0</v>
      </c>
      <c r="ACC33" s="735">
        <f t="shared" si="11"/>
        <v>0</v>
      </c>
      <c r="ACD33" s="735">
        <f t="shared" si="11"/>
        <v>0</v>
      </c>
      <c r="ACE33" s="735">
        <f t="shared" si="11"/>
        <v>0</v>
      </c>
      <c r="ACF33" s="735">
        <f t="shared" si="11"/>
        <v>0</v>
      </c>
      <c r="ACG33" s="735">
        <f t="shared" si="11"/>
        <v>0</v>
      </c>
      <c r="ACH33" s="735">
        <f t="shared" si="11"/>
        <v>0</v>
      </c>
      <c r="ACI33" s="735">
        <f t="shared" si="11"/>
        <v>0</v>
      </c>
      <c r="ACJ33" s="735">
        <f t="shared" si="11"/>
        <v>0</v>
      </c>
      <c r="ACK33" s="735">
        <f t="shared" si="11"/>
        <v>0</v>
      </c>
      <c r="ACL33" s="735">
        <f t="shared" si="11"/>
        <v>0</v>
      </c>
      <c r="ACM33" s="735">
        <f t="shared" si="11"/>
        <v>0</v>
      </c>
      <c r="ACN33" s="735">
        <f t="shared" si="11"/>
        <v>0</v>
      </c>
      <c r="ACO33" s="735">
        <f t="shared" si="11"/>
        <v>0</v>
      </c>
      <c r="ACP33" s="735">
        <f t="shared" si="11"/>
        <v>0</v>
      </c>
      <c r="ACQ33" s="735">
        <f t="shared" si="11"/>
        <v>0</v>
      </c>
      <c r="ACR33" s="735">
        <f t="shared" si="11"/>
        <v>0</v>
      </c>
      <c r="ACS33" s="735">
        <f t="shared" si="11"/>
        <v>0</v>
      </c>
      <c r="ACT33" s="735">
        <f t="shared" si="11"/>
        <v>0</v>
      </c>
      <c r="ACU33" s="735">
        <f t="shared" si="11"/>
        <v>0</v>
      </c>
      <c r="ACV33" s="735">
        <f t="shared" si="11"/>
        <v>0</v>
      </c>
      <c r="ACW33" s="735">
        <f t="shared" si="12" ref="ACW33:AFH33">SUM(ACW29:ACW32)</f>
        <v>0</v>
      </c>
      <c r="ACX33" s="735">
        <f t="shared" si="12"/>
        <v>0</v>
      </c>
      <c r="ACY33" s="735">
        <f t="shared" si="12"/>
        <v>0</v>
      </c>
      <c r="ACZ33" s="735">
        <f t="shared" si="12"/>
        <v>0</v>
      </c>
      <c r="ADA33" s="735">
        <f t="shared" si="12"/>
        <v>0</v>
      </c>
      <c r="ADB33" s="735">
        <f t="shared" si="12"/>
        <v>0</v>
      </c>
      <c r="ADC33" s="735">
        <f t="shared" si="12"/>
        <v>0</v>
      </c>
      <c r="ADD33" s="735">
        <f t="shared" si="12"/>
        <v>0</v>
      </c>
      <c r="ADE33" s="735">
        <f t="shared" si="12"/>
        <v>0</v>
      </c>
      <c r="ADF33" s="735">
        <f t="shared" si="12"/>
        <v>0</v>
      </c>
      <c r="ADG33" s="735">
        <f t="shared" si="12"/>
        <v>0</v>
      </c>
      <c r="ADH33" s="735">
        <f t="shared" si="12"/>
        <v>0</v>
      </c>
      <c r="ADI33" s="735">
        <f t="shared" si="12"/>
        <v>0</v>
      </c>
      <c r="ADJ33" s="735">
        <f t="shared" si="12"/>
        <v>0</v>
      </c>
      <c r="ADK33" s="735">
        <f t="shared" si="12"/>
        <v>0</v>
      </c>
      <c r="ADL33" s="735">
        <f t="shared" si="12"/>
        <v>0</v>
      </c>
      <c r="ADM33" s="735">
        <f t="shared" si="12"/>
        <v>0</v>
      </c>
      <c r="ADN33" s="735">
        <f t="shared" si="12"/>
        <v>0</v>
      </c>
      <c r="ADO33" s="735">
        <f t="shared" si="12"/>
        <v>0</v>
      </c>
      <c r="ADP33" s="735">
        <f t="shared" si="12"/>
        <v>0</v>
      </c>
      <c r="ADQ33" s="735">
        <f t="shared" si="12"/>
        <v>0</v>
      </c>
      <c r="ADR33" s="735">
        <f t="shared" si="12"/>
        <v>0</v>
      </c>
      <c r="ADS33" s="735">
        <f t="shared" si="12"/>
        <v>0</v>
      </c>
      <c r="ADT33" s="735">
        <f t="shared" si="12"/>
        <v>0</v>
      </c>
      <c r="ADU33" s="735">
        <f t="shared" si="12"/>
        <v>0</v>
      </c>
      <c r="ADV33" s="735">
        <f t="shared" si="12"/>
        <v>0</v>
      </c>
      <c r="ADW33" s="735">
        <f t="shared" si="12"/>
        <v>0</v>
      </c>
      <c r="ADX33" s="735">
        <f t="shared" si="12"/>
        <v>0</v>
      </c>
      <c r="ADY33" s="735">
        <f t="shared" si="12"/>
        <v>0</v>
      </c>
      <c r="ADZ33" s="735">
        <f t="shared" si="12"/>
        <v>0</v>
      </c>
      <c r="AEA33" s="735">
        <f t="shared" si="12"/>
        <v>0</v>
      </c>
      <c r="AEB33" s="735">
        <f t="shared" si="12"/>
        <v>0</v>
      </c>
      <c r="AEC33" s="735">
        <f t="shared" si="12"/>
        <v>0</v>
      </c>
      <c r="AED33" s="735">
        <f t="shared" si="12"/>
        <v>0</v>
      </c>
      <c r="AEE33" s="735">
        <f t="shared" si="12"/>
        <v>0</v>
      </c>
      <c r="AEF33" s="735">
        <f t="shared" si="12"/>
        <v>0</v>
      </c>
      <c r="AEG33" s="735">
        <f t="shared" si="12"/>
        <v>0</v>
      </c>
      <c r="AEH33" s="735">
        <f t="shared" si="12"/>
        <v>0</v>
      </c>
      <c r="AEI33" s="735">
        <f t="shared" si="12"/>
        <v>0</v>
      </c>
      <c r="AEJ33" s="735">
        <f t="shared" si="12"/>
        <v>0</v>
      </c>
      <c r="AEK33" s="735">
        <f t="shared" si="12"/>
        <v>0</v>
      </c>
      <c r="AEL33" s="735">
        <f t="shared" si="12"/>
        <v>0</v>
      </c>
      <c r="AEM33" s="735">
        <f t="shared" si="12"/>
        <v>0</v>
      </c>
      <c r="AEN33" s="735">
        <f t="shared" si="12"/>
        <v>0</v>
      </c>
      <c r="AEO33" s="735">
        <f t="shared" si="12"/>
        <v>0</v>
      </c>
      <c r="AEP33" s="735">
        <f t="shared" si="12"/>
        <v>0</v>
      </c>
      <c r="AEQ33" s="735">
        <f t="shared" si="12"/>
        <v>0</v>
      </c>
      <c r="AER33" s="735">
        <f t="shared" si="12"/>
        <v>0</v>
      </c>
      <c r="AES33" s="735">
        <f t="shared" si="12"/>
        <v>0</v>
      </c>
      <c r="AET33" s="735">
        <f t="shared" si="12"/>
        <v>0</v>
      </c>
      <c r="AEU33" s="735">
        <f t="shared" si="12"/>
        <v>0</v>
      </c>
      <c r="AEV33" s="735">
        <f t="shared" si="12"/>
        <v>0</v>
      </c>
      <c r="AEW33" s="735">
        <f t="shared" si="12"/>
        <v>0</v>
      </c>
      <c r="AEX33" s="735">
        <f t="shared" si="12"/>
        <v>0</v>
      </c>
      <c r="AEY33" s="735">
        <f t="shared" si="12"/>
        <v>0</v>
      </c>
      <c r="AEZ33" s="735">
        <f t="shared" si="12"/>
        <v>0</v>
      </c>
      <c r="AFA33" s="735">
        <f t="shared" si="12"/>
        <v>0</v>
      </c>
      <c r="AFB33" s="735">
        <f t="shared" si="12"/>
        <v>0</v>
      </c>
      <c r="AFC33" s="735">
        <f t="shared" si="12"/>
        <v>0</v>
      </c>
      <c r="AFD33" s="735">
        <f t="shared" si="12"/>
        <v>0</v>
      </c>
      <c r="AFE33" s="735">
        <f t="shared" si="12"/>
        <v>0</v>
      </c>
      <c r="AFF33" s="735">
        <f t="shared" si="12"/>
        <v>0</v>
      </c>
      <c r="AFG33" s="735">
        <f t="shared" si="12"/>
        <v>0</v>
      </c>
      <c r="AFH33" s="735">
        <f t="shared" si="12"/>
        <v>0</v>
      </c>
      <c r="AFI33" s="735">
        <f t="shared" si="13" ref="AFI33:AHT33">SUM(AFI29:AFI32)</f>
        <v>0</v>
      </c>
      <c r="AFJ33" s="735">
        <f t="shared" si="13"/>
        <v>0</v>
      </c>
      <c r="AFK33" s="735">
        <f t="shared" si="13"/>
        <v>0</v>
      </c>
      <c r="AFL33" s="735">
        <f t="shared" si="13"/>
        <v>0</v>
      </c>
      <c r="AFM33" s="735">
        <f t="shared" si="13"/>
        <v>0</v>
      </c>
      <c r="AFN33" s="735">
        <f t="shared" si="13"/>
        <v>0</v>
      </c>
      <c r="AFO33" s="735">
        <f t="shared" si="13"/>
        <v>0</v>
      </c>
      <c r="AFP33" s="735">
        <f t="shared" si="13"/>
        <v>0</v>
      </c>
      <c r="AFQ33" s="735">
        <f t="shared" si="13"/>
        <v>0</v>
      </c>
      <c r="AFR33" s="735">
        <f t="shared" si="13"/>
        <v>0</v>
      </c>
      <c r="AFS33" s="735">
        <f t="shared" si="13"/>
        <v>0</v>
      </c>
      <c r="AFT33" s="735">
        <f t="shared" si="13"/>
        <v>0</v>
      </c>
      <c r="AFU33" s="735">
        <f t="shared" si="13"/>
        <v>0</v>
      </c>
      <c r="AFV33" s="735">
        <f t="shared" si="13"/>
        <v>0</v>
      </c>
      <c r="AFW33" s="735">
        <f t="shared" si="13"/>
        <v>0</v>
      </c>
      <c r="AFX33" s="735">
        <f t="shared" si="13"/>
        <v>0</v>
      </c>
      <c r="AFY33" s="735">
        <f t="shared" si="13"/>
        <v>0</v>
      </c>
      <c r="AFZ33" s="735">
        <f t="shared" si="13"/>
        <v>0</v>
      </c>
      <c r="AGA33" s="735">
        <f t="shared" si="13"/>
        <v>0</v>
      </c>
      <c r="AGB33" s="735">
        <f t="shared" si="13"/>
        <v>0</v>
      </c>
      <c r="AGC33" s="735">
        <f t="shared" si="13"/>
        <v>0</v>
      </c>
      <c r="AGD33" s="735">
        <f t="shared" si="13"/>
        <v>0</v>
      </c>
      <c r="AGE33" s="735">
        <f t="shared" si="13"/>
        <v>0</v>
      </c>
      <c r="AGF33" s="735">
        <f t="shared" si="13"/>
        <v>0</v>
      </c>
      <c r="AGG33" s="735">
        <f t="shared" si="13"/>
        <v>0</v>
      </c>
      <c r="AGH33" s="735">
        <f t="shared" si="13"/>
        <v>0</v>
      </c>
      <c r="AGI33" s="735">
        <f t="shared" si="13"/>
        <v>0</v>
      </c>
      <c r="AGJ33" s="735">
        <f t="shared" si="13"/>
        <v>0</v>
      </c>
      <c r="AGK33" s="735">
        <f t="shared" si="13"/>
        <v>0</v>
      </c>
      <c r="AGL33" s="735">
        <f t="shared" si="13"/>
        <v>0</v>
      </c>
      <c r="AGM33" s="735">
        <f t="shared" si="13"/>
        <v>0</v>
      </c>
      <c r="AGN33" s="735">
        <f t="shared" si="13"/>
        <v>0</v>
      </c>
      <c r="AGO33" s="735">
        <f t="shared" si="13"/>
        <v>0</v>
      </c>
      <c r="AGP33" s="735">
        <f t="shared" si="13"/>
        <v>0</v>
      </c>
      <c r="AGQ33" s="735">
        <f t="shared" si="13"/>
        <v>0</v>
      </c>
      <c r="AGR33" s="735">
        <f t="shared" si="13"/>
        <v>0</v>
      </c>
      <c r="AGS33" s="735">
        <f t="shared" si="13"/>
        <v>0</v>
      </c>
      <c r="AGT33" s="735">
        <f t="shared" si="13"/>
        <v>0</v>
      </c>
      <c r="AGU33" s="735">
        <f t="shared" si="13"/>
        <v>0</v>
      </c>
      <c r="AGV33" s="735">
        <f t="shared" si="13"/>
        <v>0</v>
      </c>
      <c r="AGW33" s="735">
        <f t="shared" si="13"/>
        <v>0</v>
      </c>
      <c r="AGX33" s="735">
        <f t="shared" si="13"/>
        <v>0</v>
      </c>
      <c r="AGY33" s="735">
        <f t="shared" si="13"/>
        <v>0</v>
      </c>
      <c r="AGZ33" s="735">
        <f t="shared" si="13"/>
        <v>0</v>
      </c>
      <c r="AHA33" s="735">
        <f t="shared" si="13"/>
        <v>0</v>
      </c>
      <c r="AHB33" s="735">
        <f t="shared" si="13"/>
        <v>0</v>
      </c>
      <c r="AHC33" s="735">
        <f t="shared" si="13"/>
        <v>0</v>
      </c>
      <c r="AHD33" s="735">
        <f t="shared" si="13"/>
        <v>0</v>
      </c>
      <c r="AHE33" s="735">
        <f t="shared" si="13"/>
        <v>0</v>
      </c>
      <c r="AHF33" s="735">
        <f t="shared" si="13"/>
        <v>0</v>
      </c>
      <c r="AHG33" s="735">
        <f t="shared" si="13"/>
        <v>0</v>
      </c>
      <c r="AHH33" s="735">
        <f t="shared" si="13"/>
        <v>0</v>
      </c>
      <c r="AHI33" s="735">
        <f t="shared" si="13"/>
        <v>0</v>
      </c>
      <c r="AHJ33" s="735">
        <f t="shared" si="13"/>
        <v>0</v>
      </c>
      <c r="AHK33" s="735">
        <f t="shared" si="13"/>
        <v>0</v>
      </c>
      <c r="AHL33" s="735">
        <f t="shared" si="13"/>
        <v>0</v>
      </c>
      <c r="AHM33" s="735">
        <f t="shared" si="13"/>
        <v>0</v>
      </c>
      <c r="AHN33" s="735">
        <f t="shared" si="13"/>
        <v>0</v>
      </c>
      <c r="AHO33" s="735">
        <f t="shared" si="13"/>
        <v>0</v>
      </c>
      <c r="AHP33" s="735">
        <f t="shared" si="13"/>
        <v>0</v>
      </c>
      <c r="AHQ33" s="735">
        <f t="shared" si="13"/>
        <v>0</v>
      </c>
      <c r="AHR33" s="735">
        <f t="shared" si="13"/>
        <v>0</v>
      </c>
      <c r="AHS33" s="735">
        <f t="shared" si="13"/>
        <v>0</v>
      </c>
      <c r="AHT33" s="735">
        <f t="shared" si="13"/>
        <v>0</v>
      </c>
      <c r="AHU33" s="735">
        <f t="shared" si="14" ref="AHU33:AKF33">SUM(AHU29:AHU32)</f>
        <v>0</v>
      </c>
      <c r="AHV33" s="735">
        <f t="shared" si="14"/>
        <v>0</v>
      </c>
      <c r="AHW33" s="735">
        <f t="shared" si="14"/>
        <v>0</v>
      </c>
      <c r="AHX33" s="735">
        <f t="shared" si="14"/>
        <v>0</v>
      </c>
      <c r="AHY33" s="735">
        <f t="shared" si="14"/>
        <v>0</v>
      </c>
      <c r="AHZ33" s="735">
        <f t="shared" si="14"/>
        <v>0</v>
      </c>
      <c r="AIA33" s="735">
        <f t="shared" si="14"/>
        <v>0</v>
      </c>
      <c r="AIB33" s="735">
        <f t="shared" si="14"/>
        <v>0</v>
      </c>
      <c r="AIC33" s="735">
        <f t="shared" si="14"/>
        <v>0</v>
      </c>
      <c r="AID33" s="735">
        <f t="shared" si="14"/>
        <v>0</v>
      </c>
      <c r="AIE33" s="735">
        <f t="shared" si="14"/>
        <v>0</v>
      </c>
      <c r="AIF33" s="735">
        <f t="shared" si="14"/>
        <v>0</v>
      </c>
      <c r="AIG33" s="735">
        <f t="shared" si="14"/>
        <v>0</v>
      </c>
      <c r="AIH33" s="735">
        <f t="shared" si="14"/>
        <v>0</v>
      </c>
      <c r="AII33" s="735">
        <f t="shared" si="14"/>
        <v>0</v>
      </c>
      <c r="AIJ33" s="735">
        <f t="shared" si="14"/>
        <v>0</v>
      </c>
      <c r="AIK33" s="735">
        <f t="shared" si="14"/>
        <v>0</v>
      </c>
      <c r="AIL33" s="735">
        <f t="shared" si="14"/>
        <v>0</v>
      </c>
      <c r="AIM33" s="735">
        <f t="shared" si="14"/>
        <v>0</v>
      </c>
      <c r="AIN33" s="735">
        <f t="shared" si="14"/>
        <v>0</v>
      </c>
      <c r="AIO33" s="735">
        <f t="shared" si="14"/>
        <v>0</v>
      </c>
      <c r="AIP33" s="735">
        <f t="shared" si="14"/>
        <v>0</v>
      </c>
      <c r="AIQ33" s="735">
        <f t="shared" si="14"/>
        <v>0</v>
      </c>
      <c r="AIR33" s="735">
        <f t="shared" si="14"/>
        <v>0</v>
      </c>
      <c r="AIS33" s="735">
        <f t="shared" si="14"/>
        <v>0</v>
      </c>
      <c r="AIT33" s="735">
        <f t="shared" si="14"/>
        <v>0</v>
      </c>
      <c r="AIU33" s="735">
        <f t="shared" si="14"/>
        <v>0</v>
      </c>
      <c r="AIV33" s="735">
        <f t="shared" si="14"/>
        <v>0</v>
      </c>
      <c r="AIW33" s="735">
        <f t="shared" si="14"/>
        <v>0</v>
      </c>
      <c r="AIX33" s="735">
        <f t="shared" si="14"/>
        <v>0</v>
      </c>
      <c r="AIY33" s="735">
        <f t="shared" si="14"/>
        <v>0</v>
      </c>
      <c r="AIZ33" s="735">
        <f t="shared" si="14"/>
        <v>0</v>
      </c>
      <c r="AJA33" s="735">
        <f t="shared" si="14"/>
        <v>0</v>
      </c>
      <c r="AJB33" s="735">
        <f t="shared" si="14"/>
        <v>0</v>
      </c>
      <c r="AJC33" s="735">
        <f t="shared" si="14"/>
        <v>0</v>
      </c>
      <c r="AJD33" s="735">
        <f t="shared" si="14"/>
        <v>0</v>
      </c>
      <c r="AJE33" s="735">
        <f t="shared" si="14"/>
        <v>0</v>
      </c>
      <c r="AJF33" s="735">
        <f t="shared" si="14"/>
        <v>0</v>
      </c>
      <c r="AJG33" s="735">
        <f t="shared" si="14"/>
        <v>0</v>
      </c>
      <c r="AJH33" s="735">
        <f t="shared" si="14"/>
        <v>0</v>
      </c>
      <c r="AJI33" s="735">
        <f t="shared" si="14"/>
        <v>0</v>
      </c>
      <c r="AJJ33" s="735">
        <f t="shared" si="14"/>
        <v>0</v>
      </c>
      <c r="AJK33" s="735">
        <f t="shared" si="14"/>
        <v>0</v>
      </c>
      <c r="AJL33" s="735">
        <f t="shared" si="14"/>
        <v>0</v>
      </c>
      <c r="AJM33" s="735">
        <f t="shared" si="14"/>
        <v>0</v>
      </c>
      <c r="AJN33" s="735">
        <f t="shared" si="14"/>
        <v>0</v>
      </c>
      <c r="AJO33" s="735">
        <f t="shared" si="14"/>
        <v>0</v>
      </c>
      <c r="AJP33" s="735">
        <f t="shared" si="14"/>
        <v>0</v>
      </c>
      <c r="AJQ33" s="735">
        <f t="shared" si="14"/>
        <v>0</v>
      </c>
      <c r="AJR33" s="735">
        <f t="shared" si="14"/>
        <v>0</v>
      </c>
      <c r="AJS33" s="735">
        <f t="shared" si="14"/>
        <v>0</v>
      </c>
      <c r="AJT33" s="735">
        <f t="shared" si="14"/>
        <v>0</v>
      </c>
      <c r="AJU33" s="735">
        <f t="shared" si="14"/>
        <v>0</v>
      </c>
      <c r="AJV33" s="735">
        <f t="shared" si="14"/>
        <v>0</v>
      </c>
      <c r="AJW33" s="735">
        <f t="shared" si="14"/>
        <v>0</v>
      </c>
      <c r="AJX33" s="735">
        <f t="shared" si="14"/>
        <v>0</v>
      </c>
      <c r="AJY33" s="735">
        <f t="shared" si="14"/>
        <v>0</v>
      </c>
      <c r="AJZ33" s="735">
        <f t="shared" si="14"/>
        <v>0</v>
      </c>
      <c r="AKA33" s="735">
        <f t="shared" si="14"/>
        <v>0</v>
      </c>
      <c r="AKB33" s="735">
        <f t="shared" si="14"/>
        <v>0</v>
      </c>
      <c r="AKC33" s="735">
        <f t="shared" si="14"/>
        <v>0</v>
      </c>
      <c r="AKD33" s="735">
        <f t="shared" si="14"/>
        <v>0</v>
      </c>
      <c r="AKE33" s="735">
        <f t="shared" si="14"/>
        <v>0</v>
      </c>
      <c r="AKF33" s="735">
        <f t="shared" si="14"/>
        <v>0</v>
      </c>
      <c r="AKG33" s="735">
        <f t="shared" si="15" ref="AKG33:AMR33">SUM(AKG29:AKG32)</f>
        <v>0</v>
      </c>
      <c r="AKH33" s="735">
        <f t="shared" si="15"/>
        <v>0</v>
      </c>
      <c r="AKI33" s="735">
        <f t="shared" si="15"/>
        <v>0</v>
      </c>
      <c r="AKJ33" s="735">
        <f t="shared" si="15"/>
        <v>0</v>
      </c>
      <c r="AKK33" s="735">
        <f t="shared" si="15"/>
        <v>0</v>
      </c>
      <c r="AKL33" s="735">
        <f t="shared" si="15"/>
        <v>0</v>
      </c>
      <c r="AKM33" s="735">
        <f t="shared" si="15"/>
        <v>0</v>
      </c>
      <c r="AKN33" s="735">
        <f t="shared" si="15"/>
        <v>0</v>
      </c>
      <c r="AKO33" s="735">
        <f t="shared" si="15"/>
        <v>0</v>
      </c>
      <c r="AKP33" s="735">
        <f t="shared" si="15"/>
        <v>0</v>
      </c>
      <c r="AKQ33" s="735">
        <f t="shared" si="15"/>
        <v>0</v>
      </c>
      <c r="AKR33" s="735">
        <f t="shared" si="15"/>
        <v>0</v>
      </c>
      <c r="AKS33" s="735">
        <f t="shared" si="15"/>
        <v>0</v>
      </c>
      <c r="AKT33" s="735">
        <f t="shared" si="15"/>
        <v>0</v>
      </c>
      <c r="AKU33" s="735">
        <f t="shared" si="15"/>
        <v>0</v>
      </c>
      <c r="AKV33" s="735">
        <f t="shared" si="15"/>
        <v>0</v>
      </c>
      <c r="AKW33" s="735">
        <f t="shared" si="15"/>
        <v>0</v>
      </c>
      <c r="AKX33" s="735">
        <f t="shared" si="15"/>
        <v>0</v>
      </c>
      <c r="AKY33" s="735">
        <f t="shared" si="15"/>
        <v>0</v>
      </c>
      <c r="AKZ33" s="735">
        <f t="shared" si="15"/>
        <v>0</v>
      </c>
      <c r="ALA33" s="735">
        <f t="shared" si="15"/>
        <v>0</v>
      </c>
      <c r="ALB33" s="735">
        <f t="shared" si="15"/>
        <v>0</v>
      </c>
      <c r="ALC33" s="735">
        <f t="shared" si="15"/>
        <v>0</v>
      </c>
      <c r="ALD33" s="735">
        <f t="shared" si="15"/>
        <v>0</v>
      </c>
      <c r="ALE33" s="735">
        <f t="shared" si="15"/>
        <v>0</v>
      </c>
      <c r="ALF33" s="735">
        <f t="shared" si="15"/>
        <v>0</v>
      </c>
      <c r="ALG33" s="735">
        <f t="shared" si="15"/>
        <v>0</v>
      </c>
      <c r="ALH33" s="735">
        <f t="shared" si="15"/>
        <v>0</v>
      </c>
      <c r="ALI33" s="735">
        <f t="shared" si="15"/>
        <v>0</v>
      </c>
      <c r="ALJ33" s="735">
        <f t="shared" si="15"/>
        <v>0</v>
      </c>
      <c r="ALK33" s="735">
        <f t="shared" si="15"/>
        <v>0</v>
      </c>
      <c r="ALL33" s="735">
        <f t="shared" si="15"/>
        <v>0</v>
      </c>
      <c r="ALM33" s="735">
        <f t="shared" si="15"/>
        <v>0</v>
      </c>
      <c r="ALN33" s="735">
        <f t="shared" si="15"/>
        <v>0</v>
      </c>
      <c r="ALO33" s="735">
        <f t="shared" si="15"/>
        <v>0</v>
      </c>
      <c r="ALP33" s="735">
        <f t="shared" si="15"/>
        <v>0</v>
      </c>
      <c r="ALQ33" s="735">
        <f t="shared" si="15"/>
        <v>0</v>
      </c>
      <c r="ALR33" s="735">
        <f t="shared" si="15"/>
        <v>0</v>
      </c>
      <c r="ALS33" s="735">
        <f t="shared" si="15"/>
        <v>0</v>
      </c>
      <c r="ALT33" s="735">
        <f t="shared" si="15"/>
        <v>0</v>
      </c>
      <c r="ALU33" s="735">
        <f t="shared" si="15"/>
        <v>0</v>
      </c>
      <c r="ALV33" s="735">
        <f t="shared" si="15"/>
        <v>0</v>
      </c>
      <c r="ALW33" s="735">
        <f t="shared" si="15"/>
        <v>0</v>
      </c>
      <c r="ALX33" s="735">
        <f t="shared" si="15"/>
        <v>0</v>
      </c>
      <c r="ALY33" s="735">
        <f t="shared" si="15"/>
        <v>0</v>
      </c>
      <c r="ALZ33" s="735">
        <f t="shared" si="15"/>
        <v>0</v>
      </c>
      <c r="AMA33" s="735">
        <f t="shared" si="15"/>
        <v>0</v>
      </c>
      <c r="AMB33" s="735">
        <f t="shared" si="15"/>
        <v>0</v>
      </c>
      <c r="AMC33" s="735">
        <f t="shared" si="15"/>
        <v>0</v>
      </c>
      <c r="AMD33" s="735">
        <f t="shared" si="15"/>
        <v>0</v>
      </c>
      <c r="AME33" s="735">
        <f t="shared" si="15"/>
        <v>0</v>
      </c>
      <c r="AMF33" s="735">
        <f t="shared" si="15"/>
        <v>0</v>
      </c>
      <c r="AMG33" s="735">
        <f t="shared" si="15"/>
        <v>0</v>
      </c>
      <c r="AMH33" s="735">
        <f t="shared" si="15"/>
        <v>0</v>
      </c>
      <c r="AMI33" s="735">
        <f t="shared" si="15"/>
        <v>0</v>
      </c>
      <c r="AMJ33" s="735">
        <f t="shared" si="15"/>
        <v>0</v>
      </c>
      <c r="AMK33" s="735">
        <f t="shared" si="15"/>
        <v>0</v>
      </c>
      <c r="AML33" s="735">
        <f t="shared" si="15"/>
        <v>0</v>
      </c>
      <c r="AMM33" s="735">
        <f t="shared" si="15"/>
        <v>0</v>
      </c>
      <c r="AMN33" s="735">
        <f t="shared" si="15"/>
        <v>0</v>
      </c>
      <c r="AMO33" s="735">
        <f t="shared" si="15"/>
        <v>0</v>
      </c>
      <c r="AMP33" s="735">
        <f t="shared" si="15"/>
        <v>0</v>
      </c>
      <c r="AMQ33" s="735">
        <f t="shared" si="15"/>
        <v>0</v>
      </c>
      <c r="AMR33" s="735">
        <f t="shared" si="15"/>
        <v>0</v>
      </c>
      <c r="AMS33" s="735">
        <f t="shared" si="16" ref="AMS33:APD33">SUM(AMS29:AMS32)</f>
        <v>0</v>
      </c>
      <c r="AMT33" s="735">
        <f t="shared" si="16"/>
        <v>0</v>
      </c>
      <c r="AMU33" s="735">
        <f t="shared" si="16"/>
        <v>0</v>
      </c>
      <c r="AMV33" s="735">
        <f t="shared" si="16"/>
        <v>0</v>
      </c>
      <c r="AMW33" s="735">
        <f t="shared" si="16"/>
        <v>0</v>
      </c>
      <c r="AMX33" s="735">
        <f t="shared" si="16"/>
        <v>0</v>
      </c>
      <c r="AMY33" s="735">
        <f t="shared" si="16"/>
        <v>0</v>
      </c>
      <c r="AMZ33" s="735">
        <f t="shared" si="16"/>
        <v>0</v>
      </c>
      <c r="ANA33" s="735">
        <f t="shared" si="16"/>
        <v>0</v>
      </c>
      <c r="ANB33" s="735">
        <f t="shared" si="16"/>
        <v>0</v>
      </c>
      <c r="ANC33" s="735">
        <f t="shared" si="16"/>
        <v>0</v>
      </c>
      <c r="AND33" s="735">
        <f t="shared" si="16"/>
        <v>0</v>
      </c>
      <c r="ANE33" s="735">
        <f t="shared" si="16"/>
        <v>0</v>
      </c>
      <c r="ANF33" s="735">
        <f t="shared" si="16"/>
        <v>0</v>
      </c>
      <c r="ANG33" s="735">
        <f t="shared" si="16"/>
        <v>0</v>
      </c>
      <c r="ANH33" s="735">
        <f t="shared" si="16"/>
        <v>0</v>
      </c>
      <c r="ANI33" s="735">
        <f t="shared" si="16"/>
        <v>0</v>
      </c>
      <c r="ANJ33" s="735">
        <f t="shared" si="16"/>
        <v>0</v>
      </c>
      <c r="ANK33" s="735">
        <f t="shared" si="16"/>
        <v>0</v>
      </c>
      <c r="ANL33" s="735">
        <f t="shared" si="16"/>
        <v>0</v>
      </c>
      <c r="ANM33" s="735">
        <f t="shared" si="16"/>
        <v>0</v>
      </c>
      <c r="ANN33" s="735">
        <f t="shared" si="16"/>
        <v>0</v>
      </c>
      <c r="ANO33" s="735">
        <f t="shared" si="16"/>
        <v>0</v>
      </c>
      <c r="ANP33" s="735">
        <f t="shared" si="16"/>
        <v>0</v>
      </c>
      <c r="ANQ33" s="735">
        <f t="shared" si="16"/>
        <v>0</v>
      </c>
      <c r="ANR33" s="735">
        <f t="shared" si="16"/>
        <v>0</v>
      </c>
      <c r="ANS33" s="735">
        <f t="shared" si="16"/>
        <v>0</v>
      </c>
      <c r="ANT33" s="735">
        <f t="shared" si="16"/>
        <v>0</v>
      </c>
      <c r="ANU33" s="735">
        <f t="shared" si="16"/>
        <v>0</v>
      </c>
      <c r="ANV33" s="735">
        <f t="shared" si="16"/>
        <v>0</v>
      </c>
      <c r="ANW33" s="735">
        <f t="shared" si="16"/>
        <v>0</v>
      </c>
      <c r="ANX33" s="735">
        <f t="shared" si="16"/>
        <v>0</v>
      </c>
      <c r="ANY33" s="735">
        <f t="shared" si="16"/>
        <v>0</v>
      </c>
      <c r="ANZ33" s="735">
        <f t="shared" si="16"/>
        <v>0</v>
      </c>
      <c r="AOA33" s="735">
        <f t="shared" si="16"/>
        <v>0</v>
      </c>
      <c r="AOB33" s="735">
        <f t="shared" si="16"/>
        <v>0</v>
      </c>
      <c r="AOC33" s="735">
        <f t="shared" si="16"/>
        <v>0</v>
      </c>
      <c r="AOD33" s="735">
        <f t="shared" si="16"/>
        <v>0</v>
      </c>
      <c r="AOE33" s="735">
        <f t="shared" si="16"/>
        <v>0</v>
      </c>
      <c r="AOF33" s="735">
        <f t="shared" si="16"/>
        <v>0</v>
      </c>
      <c r="AOG33" s="735">
        <f t="shared" si="16"/>
        <v>0</v>
      </c>
      <c r="AOH33" s="735">
        <f t="shared" si="16"/>
        <v>0</v>
      </c>
      <c r="AOI33" s="735">
        <f t="shared" si="16"/>
        <v>0</v>
      </c>
      <c r="AOJ33" s="735">
        <f t="shared" si="16"/>
        <v>0</v>
      </c>
      <c r="AOK33" s="735">
        <f t="shared" si="16"/>
        <v>0</v>
      </c>
      <c r="AOL33" s="735">
        <f t="shared" si="16"/>
        <v>0</v>
      </c>
      <c r="AOM33" s="735">
        <f t="shared" si="16"/>
        <v>0</v>
      </c>
      <c r="AON33" s="735">
        <f t="shared" si="16"/>
        <v>0</v>
      </c>
      <c r="AOO33" s="735">
        <f t="shared" si="16"/>
        <v>0</v>
      </c>
      <c r="AOP33" s="735">
        <f t="shared" si="16"/>
        <v>0</v>
      </c>
      <c r="AOQ33" s="735">
        <f t="shared" si="16"/>
        <v>0</v>
      </c>
      <c r="AOR33" s="735">
        <f t="shared" si="16"/>
        <v>0</v>
      </c>
      <c r="AOS33" s="735">
        <f t="shared" si="16"/>
        <v>0</v>
      </c>
      <c r="AOT33" s="735">
        <f t="shared" si="16"/>
        <v>0</v>
      </c>
      <c r="AOU33" s="735">
        <f t="shared" si="16"/>
        <v>0</v>
      </c>
      <c r="AOV33" s="735">
        <f t="shared" si="16"/>
        <v>0</v>
      </c>
      <c r="AOW33" s="735">
        <f t="shared" si="16"/>
        <v>0</v>
      </c>
      <c r="AOX33" s="735">
        <f t="shared" si="16"/>
        <v>0</v>
      </c>
      <c r="AOY33" s="735">
        <f t="shared" si="16"/>
        <v>0</v>
      </c>
      <c r="AOZ33" s="735">
        <f t="shared" si="16"/>
        <v>0</v>
      </c>
      <c r="APA33" s="735">
        <f t="shared" si="16"/>
        <v>0</v>
      </c>
      <c r="APB33" s="735">
        <f t="shared" si="16"/>
        <v>0</v>
      </c>
      <c r="APC33" s="735">
        <f t="shared" si="16"/>
        <v>0</v>
      </c>
      <c r="APD33" s="735">
        <f t="shared" si="16"/>
        <v>0</v>
      </c>
      <c r="APE33" s="735">
        <f t="shared" si="17" ref="APE33:ARP33">SUM(APE29:APE32)</f>
        <v>0</v>
      </c>
      <c r="APF33" s="735">
        <f t="shared" si="17"/>
        <v>0</v>
      </c>
      <c r="APG33" s="735">
        <f t="shared" si="17"/>
        <v>0</v>
      </c>
      <c r="APH33" s="735">
        <f t="shared" si="17"/>
        <v>0</v>
      </c>
      <c r="API33" s="735">
        <f t="shared" si="17"/>
        <v>0</v>
      </c>
      <c r="APJ33" s="735">
        <f t="shared" si="17"/>
        <v>0</v>
      </c>
      <c r="APK33" s="735">
        <f t="shared" si="17"/>
        <v>0</v>
      </c>
      <c r="APL33" s="735">
        <f t="shared" si="17"/>
        <v>0</v>
      </c>
      <c r="APM33" s="735">
        <f t="shared" si="17"/>
        <v>0</v>
      </c>
      <c r="APN33" s="735">
        <f t="shared" si="17"/>
        <v>0</v>
      </c>
      <c r="APO33" s="735">
        <f t="shared" si="17"/>
        <v>0</v>
      </c>
      <c r="APP33" s="735">
        <f t="shared" si="17"/>
        <v>0</v>
      </c>
      <c r="APQ33" s="735">
        <f t="shared" si="17"/>
        <v>0</v>
      </c>
      <c r="APR33" s="735">
        <f t="shared" si="17"/>
        <v>0</v>
      </c>
      <c r="APS33" s="735">
        <f t="shared" si="17"/>
        <v>0</v>
      </c>
      <c r="APT33" s="735">
        <f t="shared" si="17"/>
        <v>0</v>
      </c>
      <c r="APU33" s="735">
        <f t="shared" si="17"/>
        <v>0</v>
      </c>
      <c r="APV33" s="735">
        <f t="shared" si="17"/>
        <v>0</v>
      </c>
      <c r="APW33" s="735">
        <f t="shared" si="17"/>
        <v>0</v>
      </c>
      <c r="APX33" s="735">
        <f t="shared" si="17"/>
        <v>0</v>
      </c>
      <c r="APY33" s="735">
        <f t="shared" si="17"/>
        <v>0</v>
      </c>
      <c r="APZ33" s="735">
        <f t="shared" si="17"/>
        <v>0</v>
      </c>
      <c r="AQA33" s="735">
        <f t="shared" si="17"/>
        <v>0</v>
      </c>
      <c r="AQB33" s="735">
        <f t="shared" si="17"/>
        <v>0</v>
      </c>
      <c r="AQC33" s="735">
        <f t="shared" si="17"/>
        <v>0</v>
      </c>
      <c r="AQD33" s="735">
        <f t="shared" si="17"/>
        <v>0</v>
      </c>
      <c r="AQE33" s="735">
        <f t="shared" si="17"/>
        <v>0</v>
      </c>
      <c r="AQF33" s="735">
        <f t="shared" si="17"/>
        <v>0</v>
      </c>
      <c r="AQG33" s="735">
        <f t="shared" si="17"/>
        <v>0</v>
      </c>
      <c r="AQH33" s="735">
        <f t="shared" si="17"/>
        <v>0</v>
      </c>
      <c r="AQI33" s="735">
        <f t="shared" si="17"/>
        <v>0</v>
      </c>
      <c r="AQJ33" s="735">
        <f t="shared" si="17"/>
        <v>0</v>
      </c>
      <c r="AQK33" s="735">
        <f t="shared" si="17"/>
        <v>0</v>
      </c>
      <c r="AQL33" s="735">
        <f t="shared" si="17"/>
        <v>0</v>
      </c>
      <c r="AQM33" s="735">
        <f t="shared" si="17"/>
        <v>0</v>
      </c>
      <c r="AQN33" s="735">
        <f t="shared" si="17"/>
        <v>0</v>
      </c>
      <c r="AQO33" s="735">
        <f t="shared" si="17"/>
        <v>0</v>
      </c>
      <c r="AQP33" s="735">
        <f t="shared" si="17"/>
        <v>0</v>
      </c>
      <c r="AQQ33" s="735">
        <f t="shared" si="17"/>
        <v>0</v>
      </c>
      <c r="AQR33" s="735">
        <f t="shared" si="17"/>
        <v>0</v>
      </c>
      <c r="AQS33" s="735">
        <f t="shared" si="17"/>
        <v>0</v>
      </c>
      <c r="AQT33" s="735">
        <f t="shared" si="17"/>
        <v>0</v>
      </c>
      <c r="AQU33" s="735">
        <f t="shared" si="17"/>
        <v>0</v>
      </c>
      <c r="AQV33" s="735">
        <f t="shared" si="17"/>
        <v>0</v>
      </c>
      <c r="AQW33" s="735">
        <f t="shared" si="17"/>
        <v>0</v>
      </c>
      <c r="AQX33" s="735">
        <f t="shared" si="17"/>
        <v>0</v>
      </c>
      <c r="AQY33" s="735">
        <f t="shared" si="17"/>
        <v>0</v>
      </c>
      <c r="AQZ33" s="735">
        <f t="shared" si="17"/>
        <v>0</v>
      </c>
      <c r="ARA33" s="735">
        <f t="shared" si="17"/>
        <v>0</v>
      </c>
      <c r="ARB33" s="735">
        <f t="shared" si="17"/>
        <v>0</v>
      </c>
      <c r="ARC33" s="735">
        <f t="shared" si="17"/>
        <v>0</v>
      </c>
      <c r="ARD33" s="735">
        <f t="shared" si="17"/>
        <v>0</v>
      </c>
      <c r="ARE33" s="735">
        <f t="shared" si="17"/>
        <v>0</v>
      </c>
      <c r="ARF33" s="735">
        <f t="shared" si="17"/>
        <v>0</v>
      </c>
      <c r="ARG33" s="735">
        <f t="shared" si="17"/>
        <v>0</v>
      </c>
      <c r="ARH33" s="735">
        <f t="shared" si="17"/>
        <v>0</v>
      </c>
      <c r="ARI33" s="735">
        <f t="shared" si="17"/>
        <v>0</v>
      </c>
      <c r="ARJ33" s="735">
        <f t="shared" si="17"/>
        <v>0</v>
      </c>
      <c r="ARK33" s="735">
        <f t="shared" si="17"/>
        <v>0</v>
      </c>
      <c r="ARL33" s="735">
        <f t="shared" si="17"/>
        <v>0</v>
      </c>
      <c r="ARM33" s="735">
        <f t="shared" si="17"/>
        <v>0</v>
      </c>
      <c r="ARN33" s="735">
        <f t="shared" si="17"/>
        <v>0</v>
      </c>
      <c r="ARO33" s="735">
        <f t="shared" si="17"/>
        <v>0</v>
      </c>
      <c r="ARP33" s="735">
        <f t="shared" si="17"/>
        <v>0</v>
      </c>
      <c r="ARQ33" s="735">
        <f t="shared" si="18" ref="ARQ33:AUB33">SUM(ARQ29:ARQ32)</f>
        <v>0</v>
      </c>
      <c r="ARR33" s="735">
        <f t="shared" si="18"/>
        <v>0</v>
      </c>
      <c r="ARS33" s="735">
        <f t="shared" si="18"/>
        <v>0</v>
      </c>
      <c r="ART33" s="735">
        <f t="shared" si="18"/>
        <v>0</v>
      </c>
      <c r="ARU33" s="735">
        <f t="shared" si="18"/>
        <v>0</v>
      </c>
      <c r="ARV33" s="735">
        <f t="shared" si="18"/>
        <v>0</v>
      </c>
      <c r="ARW33" s="735">
        <f t="shared" si="18"/>
        <v>0</v>
      </c>
      <c r="ARX33" s="735">
        <f t="shared" si="18"/>
        <v>0</v>
      </c>
      <c r="ARY33" s="735">
        <f t="shared" si="18"/>
        <v>0</v>
      </c>
      <c r="ARZ33" s="735">
        <f t="shared" si="18"/>
        <v>0</v>
      </c>
      <c r="ASA33" s="735">
        <f t="shared" si="18"/>
        <v>0</v>
      </c>
      <c r="ASB33" s="735">
        <f t="shared" si="18"/>
        <v>0</v>
      </c>
      <c r="ASC33" s="735">
        <f t="shared" si="18"/>
        <v>0</v>
      </c>
      <c r="ASD33" s="735">
        <f t="shared" si="18"/>
        <v>0</v>
      </c>
      <c r="ASE33" s="735">
        <f t="shared" si="18"/>
        <v>0</v>
      </c>
      <c r="ASF33" s="735">
        <f t="shared" si="18"/>
        <v>0</v>
      </c>
      <c r="ASG33" s="735">
        <f t="shared" si="18"/>
        <v>0</v>
      </c>
      <c r="ASH33" s="735">
        <f t="shared" si="18"/>
        <v>0</v>
      </c>
      <c r="ASI33" s="735">
        <f t="shared" si="18"/>
        <v>0</v>
      </c>
      <c r="ASJ33" s="735">
        <f t="shared" si="18"/>
        <v>0</v>
      </c>
      <c r="ASK33" s="735">
        <f t="shared" si="18"/>
        <v>0</v>
      </c>
      <c r="ASL33" s="735">
        <f t="shared" si="18"/>
        <v>0</v>
      </c>
      <c r="ASM33" s="735">
        <f t="shared" si="18"/>
        <v>0</v>
      </c>
      <c r="ASN33" s="735">
        <f t="shared" si="18"/>
        <v>0</v>
      </c>
      <c r="ASO33" s="735">
        <f t="shared" si="18"/>
        <v>0</v>
      </c>
      <c r="ASP33" s="735">
        <f t="shared" si="18"/>
        <v>0</v>
      </c>
      <c r="ASQ33" s="735">
        <f t="shared" si="18"/>
        <v>0</v>
      </c>
      <c r="ASR33" s="735">
        <f t="shared" si="18"/>
        <v>0</v>
      </c>
      <c r="ASS33" s="735">
        <f t="shared" si="18"/>
        <v>0</v>
      </c>
      <c r="AST33" s="735">
        <f t="shared" si="18"/>
        <v>0</v>
      </c>
      <c r="ASU33" s="735">
        <f t="shared" si="18"/>
        <v>0</v>
      </c>
      <c r="ASV33" s="735">
        <f t="shared" si="18"/>
        <v>0</v>
      </c>
      <c r="ASW33" s="735">
        <f t="shared" si="18"/>
        <v>0</v>
      </c>
      <c r="ASX33" s="735">
        <f t="shared" si="18"/>
        <v>0</v>
      </c>
      <c r="ASY33" s="735">
        <f t="shared" si="18"/>
        <v>0</v>
      </c>
      <c r="ASZ33" s="735">
        <f t="shared" si="18"/>
        <v>0</v>
      </c>
      <c r="ATA33" s="735">
        <f t="shared" si="18"/>
        <v>0</v>
      </c>
      <c r="ATB33" s="735">
        <f t="shared" si="18"/>
        <v>0</v>
      </c>
      <c r="ATC33" s="735">
        <f t="shared" si="18"/>
        <v>0</v>
      </c>
      <c r="ATD33" s="735">
        <f t="shared" si="18"/>
        <v>0</v>
      </c>
      <c r="ATE33" s="735">
        <f t="shared" si="18"/>
        <v>0</v>
      </c>
      <c r="ATF33" s="735">
        <f t="shared" si="18"/>
        <v>0</v>
      </c>
      <c r="ATG33" s="735">
        <f t="shared" si="18"/>
        <v>0</v>
      </c>
      <c r="ATH33" s="735">
        <f t="shared" si="18"/>
        <v>0</v>
      </c>
      <c r="ATI33" s="735">
        <f t="shared" si="18"/>
        <v>0</v>
      </c>
      <c r="ATJ33" s="735">
        <f t="shared" si="18"/>
        <v>0</v>
      </c>
      <c r="ATK33" s="735">
        <f t="shared" si="18"/>
        <v>0</v>
      </c>
      <c r="ATL33" s="735">
        <f t="shared" si="18"/>
        <v>0</v>
      </c>
      <c r="ATM33" s="735">
        <f t="shared" si="18"/>
        <v>0</v>
      </c>
      <c r="ATN33" s="735">
        <f t="shared" si="18"/>
        <v>0</v>
      </c>
      <c r="ATO33" s="735">
        <f t="shared" si="18"/>
        <v>0</v>
      </c>
      <c r="ATP33" s="735">
        <f t="shared" si="18"/>
        <v>0</v>
      </c>
      <c r="ATQ33" s="735">
        <f t="shared" si="18"/>
        <v>0</v>
      </c>
      <c r="ATR33" s="735">
        <f t="shared" si="18"/>
        <v>0</v>
      </c>
      <c r="ATS33" s="735">
        <f t="shared" si="18"/>
        <v>0</v>
      </c>
      <c r="ATT33" s="735">
        <f t="shared" si="18"/>
        <v>0</v>
      </c>
      <c r="ATU33" s="735">
        <f t="shared" si="18"/>
        <v>0</v>
      </c>
      <c r="ATV33" s="735">
        <f t="shared" si="18"/>
        <v>0</v>
      </c>
      <c r="ATW33" s="735">
        <f t="shared" si="18"/>
        <v>0</v>
      </c>
      <c r="ATX33" s="735">
        <f t="shared" si="18"/>
        <v>0</v>
      </c>
      <c r="ATY33" s="735">
        <f t="shared" si="18"/>
        <v>0</v>
      </c>
      <c r="ATZ33" s="735">
        <f t="shared" si="18"/>
        <v>0</v>
      </c>
      <c r="AUA33" s="735">
        <f t="shared" si="18"/>
        <v>0</v>
      </c>
      <c r="AUB33" s="735">
        <f t="shared" si="18"/>
        <v>0</v>
      </c>
      <c r="AUC33" s="735">
        <f t="shared" si="19" ref="AUC33:AWN33">SUM(AUC29:AUC32)</f>
        <v>0</v>
      </c>
      <c r="AUD33" s="735">
        <f t="shared" si="19"/>
        <v>0</v>
      </c>
      <c r="AUE33" s="735">
        <f t="shared" si="19"/>
        <v>0</v>
      </c>
      <c r="AUF33" s="735">
        <f t="shared" si="19"/>
        <v>0</v>
      </c>
      <c r="AUG33" s="735">
        <f t="shared" si="19"/>
        <v>0</v>
      </c>
      <c r="AUH33" s="735">
        <f t="shared" si="19"/>
        <v>0</v>
      </c>
      <c r="AUI33" s="735">
        <f t="shared" si="19"/>
        <v>0</v>
      </c>
      <c r="AUJ33" s="735">
        <f t="shared" si="19"/>
        <v>0</v>
      </c>
      <c r="AUK33" s="735">
        <f t="shared" si="19"/>
        <v>0</v>
      </c>
      <c r="AUL33" s="735">
        <f t="shared" si="19"/>
        <v>0</v>
      </c>
      <c r="AUM33" s="735">
        <f t="shared" si="19"/>
        <v>0</v>
      </c>
      <c r="AUN33" s="735">
        <f t="shared" si="19"/>
        <v>0</v>
      </c>
      <c r="AUO33" s="735">
        <f t="shared" si="19"/>
        <v>0</v>
      </c>
      <c r="AUP33" s="735">
        <f t="shared" si="19"/>
        <v>0</v>
      </c>
      <c r="AUQ33" s="735">
        <f t="shared" si="19"/>
        <v>0</v>
      </c>
      <c r="AUR33" s="735">
        <f t="shared" si="19"/>
        <v>0</v>
      </c>
      <c r="AUS33" s="735">
        <f t="shared" si="19"/>
        <v>0</v>
      </c>
      <c r="AUT33" s="735">
        <f t="shared" si="19"/>
        <v>0</v>
      </c>
      <c r="AUU33" s="735">
        <f t="shared" si="19"/>
        <v>0</v>
      </c>
      <c r="AUV33" s="735">
        <f t="shared" si="19"/>
        <v>0</v>
      </c>
      <c r="AUW33" s="735">
        <f t="shared" si="19"/>
        <v>0</v>
      </c>
      <c r="AUX33" s="735">
        <f t="shared" si="19"/>
        <v>0</v>
      </c>
      <c r="AUY33" s="735">
        <f t="shared" si="19"/>
        <v>0</v>
      </c>
      <c r="AUZ33" s="735">
        <f t="shared" si="19"/>
        <v>0</v>
      </c>
      <c r="AVA33" s="735">
        <f t="shared" si="19"/>
        <v>0</v>
      </c>
      <c r="AVB33" s="735">
        <f t="shared" si="19"/>
        <v>0</v>
      </c>
      <c r="AVC33" s="735">
        <f t="shared" si="19"/>
        <v>0</v>
      </c>
      <c r="AVD33" s="735">
        <f t="shared" si="19"/>
        <v>0</v>
      </c>
      <c r="AVE33" s="735">
        <f t="shared" si="19"/>
        <v>0</v>
      </c>
      <c r="AVF33" s="735">
        <f t="shared" si="19"/>
        <v>0</v>
      </c>
      <c r="AVG33" s="735">
        <f t="shared" si="19"/>
        <v>0</v>
      </c>
      <c r="AVH33" s="735">
        <f t="shared" si="19"/>
        <v>0</v>
      </c>
      <c r="AVI33" s="735">
        <f t="shared" si="19"/>
        <v>0</v>
      </c>
      <c r="AVJ33" s="735">
        <f t="shared" si="19"/>
        <v>0</v>
      </c>
      <c r="AVK33" s="735">
        <f t="shared" si="19"/>
        <v>0</v>
      </c>
      <c r="AVL33" s="735">
        <f t="shared" si="19"/>
        <v>0</v>
      </c>
      <c r="AVM33" s="735">
        <f t="shared" si="19"/>
        <v>0</v>
      </c>
      <c r="AVN33" s="735">
        <f t="shared" si="19"/>
        <v>0</v>
      </c>
      <c r="AVO33" s="735">
        <f t="shared" si="19"/>
        <v>0</v>
      </c>
      <c r="AVP33" s="735">
        <f t="shared" si="19"/>
        <v>0</v>
      </c>
      <c r="AVQ33" s="735">
        <f t="shared" si="19"/>
        <v>0</v>
      </c>
      <c r="AVR33" s="735">
        <f t="shared" si="19"/>
        <v>0</v>
      </c>
      <c r="AVS33" s="735">
        <f t="shared" si="19"/>
        <v>0</v>
      </c>
      <c r="AVT33" s="735">
        <f t="shared" si="19"/>
        <v>0</v>
      </c>
      <c r="AVU33" s="735">
        <f t="shared" si="19"/>
        <v>0</v>
      </c>
      <c r="AVV33" s="735">
        <f t="shared" si="19"/>
        <v>0</v>
      </c>
      <c r="AVW33" s="735">
        <f t="shared" si="19"/>
        <v>0</v>
      </c>
      <c r="AVX33" s="735">
        <f t="shared" si="19"/>
        <v>0</v>
      </c>
      <c r="AVY33" s="735">
        <f t="shared" si="19"/>
        <v>0</v>
      </c>
      <c r="AVZ33" s="735">
        <f t="shared" si="19"/>
        <v>0</v>
      </c>
      <c r="AWA33" s="735">
        <f t="shared" si="19"/>
        <v>0</v>
      </c>
      <c r="AWB33" s="735">
        <f t="shared" si="19"/>
        <v>0</v>
      </c>
      <c r="AWC33" s="735">
        <f t="shared" si="19"/>
        <v>0</v>
      </c>
      <c r="AWD33" s="735">
        <f t="shared" si="19"/>
        <v>0</v>
      </c>
      <c r="AWE33" s="735">
        <f t="shared" si="19"/>
        <v>0</v>
      </c>
      <c r="AWF33" s="735">
        <f t="shared" si="19"/>
        <v>0</v>
      </c>
      <c r="AWG33" s="735">
        <f t="shared" si="19"/>
        <v>0</v>
      </c>
      <c r="AWH33" s="735">
        <f t="shared" si="19"/>
        <v>0</v>
      </c>
      <c r="AWI33" s="735">
        <f t="shared" si="19"/>
        <v>0</v>
      </c>
      <c r="AWJ33" s="735">
        <f t="shared" si="19"/>
        <v>0</v>
      </c>
      <c r="AWK33" s="735">
        <f t="shared" si="19"/>
        <v>0</v>
      </c>
      <c r="AWL33" s="735">
        <f t="shared" si="19"/>
        <v>0</v>
      </c>
      <c r="AWM33" s="735">
        <f t="shared" si="19"/>
        <v>0</v>
      </c>
      <c r="AWN33" s="735">
        <f t="shared" si="19"/>
        <v>0</v>
      </c>
      <c r="AWO33" s="735">
        <f t="shared" si="20" ref="AWO33:AYZ33">SUM(AWO29:AWO32)</f>
        <v>0</v>
      </c>
      <c r="AWP33" s="735">
        <f t="shared" si="20"/>
        <v>0</v>
      </c>
      <c r="AWQ33" s="735">
        <f t="shared" si="20"/>
        <v>0</v>
      </c>
      <c r="AWR33" s="735">
        <f t="shared" si="20"/>
        <v>0</v>
      </c>
      <c r="AWS33" s="735">
        <f t="shared" si="20"/>
        <v>0</v>
      </c>
      <c r="AWT33" s="735">
        <f t="shared" si="20"/>
        <v>0</v>
      </c>
      <c r="AWU33" s="735">
        <f t="shared" si="20"/>
        <v>0</v>
      </c>
      <c r="AWV33" s="735">
        <f t="shared" si="20"/>
        <v>0</v>
      </c>
      <c r="AWW33" s="735">
        <f t="shared" si="20"/>
        <v>0</v>
      </c>
      <c r="AWX33" s="735">
        <f t="shared" si="20"/>
        <v>0</v>
      </c>
      <c r="AWY33" s="735">
        <f t="shared" si="20"/>
        <v>0</v>
      </c>
      <c r="AWZ33" s="735">
        <f t="shared" si="20"/>
        <v>0</v>
      </c>
      <c r="AXA33" s="735">
        <f t="shared" si="20"/>
        <v>0</v>
      </c>
      <c r="AXB33" s="735">
        <f t="shared" si="20"/>
        <v>0</v>
      </c>
      <c r="AXC33" s="735">
        <f t="shared" si="20"/>
        <v>0</v>
      </c>
      <c r="AXD33" s="735">
        <f t="shared" si="20"/>
        <v>0</v>
      </c>
      <c r="AXE33" s="735">
        <f t="shared" si="20"/>
        <v>0</v>
      </c>
      <c r="AXF33" s="735">
        <f t="shared" si="20"/>
        <v>0</v>
      </c>
      <c r="AXG33" s="735">
        <f t="shared" si="20"/>
        <v>0</v>
      </c>
      <c r="AXH33" s="735">
        <f t="shared" si="20"/>
        <v>0</v>
      </c>
      <c r="AXI33" s="735">
        <f t="shared" si="20"/>
        <v>0</v>
      </c>
      <c r="AXJ33" s="735">
        <f t="shared" si="20"/>
        <v>0</v>
      </c>
      <c r="AXK33" s="735">
        <f t="shared" si="20"/>
        <v>0</v>
      </c>
      <c r="AXL33" s="735">
        <f t="shared" si="20"/>
        <v>0</v>
      </c>
      <c r="AXM33" s="735">
        <f t="shared" si="20"/>
        <v>0</v>
      </c>
      <c r="AXN33" s="735">
        <f t="shared" si="20"/>
        <v>0</v>
      </c>
      <c r="AXO33" s="735">
        <f t="shared" si="20"/>
        <v>0</v>
      </c>
      <c r="AXP33" s="735">
        <f t="shared" si="20"/>
        <v>0</v>
      </c>
      <c r="AXQ33" s="735">
        <f t="shared" si="20"/>
        <v>0</v>
      </c>
      <c r="AXR33" s="735">
        <f t="shared" si="20"/>
        <v>0</v>
      </c>
      <c r="AXS33" s="735">
        <f t="shared" si="20"/>
        <v>0</v>
      </c>
      <c r="AXT33" s="735">
        <f t="shared" si="20"/>
        <v>0</v>
      </c>
      <c r="AXU33" s="735">
        <f t="shared" si="20"/>
        <v>0</v>
      </c>
      <c r="AXV33" s="735">
        <f t="shared" si="20"/>
        <v>0</v>
      </c>
      <c r="AXW33" s="735">
        <f t="shared" si="20"/>
        <v>0</v>
      </c>
      <c r="AXX33" s="735">
        <f t="shared" si="20"/>
        <v>0</v>
      </c>
      <c r="AXY33" s="735">
        <f t="shared" si="20"/>
        <v>0</v>
      </c>
      <c r="AXZ33" s="735">
        <f t="shared" si="20"/>
        <v>0</v>
      </c>
      <c r="AYA33" s="735">
        <f t="shared" si="20"/>
        <v>0</v>
      </c>
      <c r="AYB33" s="735">
        <f t="shared" si="20"/>
        <v>0</v>
      </c>
      <c r="AYC33" s="735">
        <f t="shared" si="20"/>
        <v>0</v>
      </c>
      <c r="AYD33" s="735">
        <f t="shared" si="20"/>
        <v>0</v>
      </c>
      <c r="AYE33" s="735">
        <f t="shared" si="20"/>
        <v>0</v>
      </c>
      <c r="AYF33" s="735">
        <f t="shared" si="20"/>
        <v>0</v>
      </c>
      <c r="AYG33" s="735">
        <f t="shared" si="20"/>
        <v>0</v>
      </c>
      <c r="AYH33" s="735">
        <f t="shared" si="20"/>
        <v>0</v>
      </c>
      <c r="AYI33" s="735">
        <f t="shared" si="20"/>
        <v>0</v>
      </c>
      <c r="AYJ33" s="735">
        <f t="shared" si="20"/>
        <v>0</v>
      </c>
      <c r="AYK33" s="735">
        <f t="shared" si="20"/>
        <v>0</v>
      </c>
      <c r="AYL33" s="735">
        <f t="shared" si="20"/>
        <v>0</v>
      </c>
      <c r="AYM33" s="735">
        <f t="shared" si="20"/>
        <v>0</v>
      </c>
      <c r="AYN33" s="735">
        <f t="shared" si="20"/>
        <v>0</v>
      </c>
      <c r="AYO33" s="735">
        <f t="shared" si="20"/>
        <v>0</v>
      </c>
      <c r="AYP33" s="735">
        <f t="shared" si="20"/>
        <v>0</v>
      </c>
      <c r="AYQ33" s="735">
        <f t="shared" si="20"/>
        <v>0</v>
      </c>
      <c r="AYR33" s="735">
        <f t="shared" si="20"/>
        <v>0</v>
      </c>
      <c r="AYS33" s="735">
        <f t="shared" si="20"/>
        <v>0</v>
      </c>
      <c r="AYT33" s="735">
        <f t="shared" si="20"/>
        <v>0</v>
      </c>
      <c r="AYU33" s="735">
        <f t="shared" si="20"/>
        <v>0</v>
      </c>
      <c r="AYV33" s="735">
        <f t="shared" si="20"/>
        <v>0</v>
      </c>
      <c r="AYW33" s="735">
        <f t="shared" si="20"/>
        <v>0</v>
      </c>
      <c r="AYX33" s="735">
        <f t="shared" si="20"/>
        <v>0</v>
      </c>
      <c r="AYY33" s="735">
        <f t="shared" si="20"/>
        <v>0</v>
      </c>
      <c r="AYZ33" s="735">
        <f t="shared" si="20"/>
        <v>0</v>
      </c>
      <c r="AZA33" s="735">
        <f t="shared" si="21" ref="AZA33:BBL33">SUM(AZA29:AZA32)</f>
        <v>0</v>
      </c>
      <c r="AZB33" s="735">
        <f t="shared" si="21"/>
        <v>0</v>
      </c>
      <c r="AZC33" s="735">
        <f t="shared" si="21"/>
        <v>0</v>
      </c>
      <c r="AZD33" s="735">
        <f t="shared" si="21"/>
        <v>0</v>
      </c>
      <c r="AZE33" s="735">
        <f t="shared" si="21"/>
        <v>0</v>
      </c>
      <c r="AZF33" s="735">
        <f t="shared" si="21"/>
        <v>0</v>
      </c>
      <c r="AZG33" s="735">
        <f t="shared" si="21"/>
        <v>0</v>
      </c>
      <c r="AZH33" s="735">
        <f t="shared" si="21"/>
        <v>0</v>
      </c>
      <c r="AZI33" s="735">
        <f t="shared" si="21"/>
        <v>0</v>
      </c>
      <c r="AZJ33" s="735">
        <f t="shared" si="21"/>
        <v>0</v>
      </c>
      <c r="AZK33" s="735">
        <f t="shared" si="21"/>
        <v>0</v>
      </c>
      <c r="AZL33" s="735">
        <f t="shared" si="21"/>
        <v>0</v>
      </c>
      <c r="AZM33" s="735">
        <f t="shared" si="21"/>
        <v>0</v>
      </c>
      <c r="AZN33" s="735">
        <f t="shared" si="21"/>
        <v>0</v>
      </c>
      <c r="AZO33" s="735">
        <f t="shared" si="21"/>
        <v>0</v>
      </c>
      <c r="AZP33" s="735">
        <f t="shared" si="21"/>
        <v>0</v>
      </c>
      <c r="AZQ33" s="735">
        <f t="shared" si="21"/>
        <v>0</v>
      </c>
      <c r="AZR33" s="735">
        <f t="shared" si="21"/>
        <v>0</v>
      </c>
      <c r="AZS33" s="735">
        <f t="shared" si="21"/>
        <v>0</v>
      </c>
      <c r="AZT33" s="735">
        <f t="shared" si="21"/>
        <v>0</v>
      </c>
      <c r="AZU33" s="735">
        <f t="shared" si="21"/>
        <v>0</v>
      </c>
      <c r="AZV33" s="735">
        <f t="shared" si="21"/>
        <v>0</v>
      </c>
      <c r="AZW33" s="735">
        <f t="shared" si="21"/>
        <v>0</v>
      </c>
      <c r="AZX33" s="735">
        <f t="shared" si="21"/>
        <v>0</v>
      </c>
      <c r="AZY33" s="735">
        <f t="shared" si="21"/>
        <v>0</v>
      </c>
      <c r="AZZ33" s="735">
        <f t="shared" si="21"/>
        <v>0</v>
      </c>
      <c r="BAA33" s="735">
        <f t="shared" si="21"/>
        <v>0</v>
      </c>
      <c r="BAB33" s="735">
        <f t="shared" si="21"/>
        <v>0</v>
      </c>
      <c r="BAC33" s="735">
        <f t="shared" si="21"/>
        <v>0</v>
      </c>
      <c r="BAD33" s="735">
        <f t="shared" si="21"/>
        <v>0</v>
      </c>
      <c r="BAE33" s="735">
        <f t="shared" si="21"/>
        <v>0</v>
      </c>
      <c r="BAF33" s="735">
        <f t="shared" si="21"/>
        <v>0</v>
      </c>
      <c r="BAG33" s="735">
        <f t="shared" si="21"/>
        <v>0</v>
      </c>
      <c r="BAH33" s="735">
        <f t="shared" si="21"/>
        <v>0</v>
      </c>
      <c r="BAI33" s="735">
        <f t="shared" si="21"/>
        <v>0</v>
      </c>
      <c r="BAJ33" s="735">
        <f t="shared" si="21"/>
        <v>0</v>
      </c>
      <c r="BAK33" s="735">
        <f t="shared" si="21"/>
        <v>0</v>
      </c>
      <c r="BAL33" s="735">
        <f t="shared" si="21"/>
        <v>0</v>
      </c>
      <c r="BAM33" s="735">
        <f t="shared" si="21"/>
        <v>0</v>
      </c>
      <c r="BAN33" s="735">
        <f t="shared" si="21"/>
        <v>0</v>
      </c>
      <c r="BAO33" s="735">
        <f t="shared" si="21"/>
        <v>0</v>
      </c>
      <c r="BAP33" s="735">
        <f t="shared" si="21"/>
        <v>0</v>
      </c>
      <c r="BAQ33" s="735">
        <f t="shared" si="21"/>
        <v>0</v>
      </c>
      <c r="BAR33" s="735">
        <f t="shared" si="21"/>
        <v>0</v>
      </c>
      <c r="BAS33" s="735">
        <f t="shared" si="21"/>
        <v>0</v>
      </c>
      <c r="BAT33" s="735">
        <f t="shared" si="21"/>
        <v>0</v>
      </c>
      <c r="BAU33" s="735">
        <f t="shared" si="21"/>
        <v>0</v>
      </c>
      <c r="BAV33" s="735">
        <f t="shared" si="21"/>
        <v>0</v>
      </c>
      <c r="BAW33" s="735">
        <f t="shared" si="21"/>
        <v>0</v>
      </c>
      <c r="BAX33" s="735">
        <f t="shared" si="21"/>
        <v>0</v>
      </c>
      <c r="BAY33" s="735">
        <f t="shared" si="21"/>
        <v>0</v>
      </c>
      <c r="BAZ33" s="735">
        <f t="shared" si="21"/>
        <v>0</v>
      </c>
      <c r="BBA33" s="735">
        <f t="shared" si="21"/>
        <v>0</v>
      </c>
      <c r="BBB33" s="735">
        <f t="shared" si="21"/>
        <v>0</v>
      </c>
      <c r="BBC33" s="735">
        <f t="shared" si="21"/>
        <v>0</v>
      </c>
      <c r="BBD33" s="735">
        <f t="shared" si="21"/>
        <v>0</v>
      </c>
      <c r="BBE33" s="735">
        <f t="shared" si="21"/>
        <v>0</v>
      </c>
      <c r="BBF33" s="735">
        <f t="shared" si="21"/>
        <v>0</v>
      </c>
      <c r="BBG33" s="735">
        <f t="shared" si="21"/>
        <v>0</v>
      </c>
      <c r="BBH33" s="735">
        <f t="shared" si="21"/>
        <v>0</v>
      </c>
      <c r="BBI33" s="735">
        <f t="shared" si="21"/>
        <v>0</v>
      </c>
      <c r="BBJ33" s="735">
        <f t="shared" si="21"/>
        <v>0</v>
      </c>
      <c r="BBK33" s="735">
        <f t="shared" si="21"/>
        <v>0</v>
      </c>
      <c r="BBL33" s="735">
        <f t="shared" si="21"/>
        <v>0</v>
      </c>
      <c r="BBM33" s="735">
        <f t="shared" si="22" ref="BBM33:BDX33">SUM(BBM29:BBM32)</f>
        <v>0</v>
      </c>
      <c r="BBN33" s="735">
        <f t="shared" si="22"/>
        <v>0</v>
      </c>
      <c r="BBO33" s="735">
        <f t="shared" si="22"/>
        <v>0</v>
      </c>
      <c r="BBP33" s="735">
        <f t="shared" si="22"/>
        <v>0</v>
      </c>
      <c r="BBQ33" s="735">
        <f t="shared" si="22"/>
        <v>0</v>
      </c>
      <c r="BBR33" s="735">
        <f t="shared" si="22"/>
        <v>0</v>
      </c>
      <c r="BBS33" s="735">
        <f t="shared" si="22"/>
        <v>0</v>
      </c>
      <c r="BBT33" s="735">
        <f t="shared" si="22"/>
        <v>0</v>
      </c>
      <c r="BBU33" s="735">
        <f t="shared" si="22"/>
        <v>0</v>
      </c>
      <c r="BBV33" s="735">
        <f t="shared" si="22"/>
        <v>0</v>
      </c>
      <c r="BBW33" s="735">
        <f t="shared" si="22"/>
        <v>0</v>
      </c>
      <c r="BBX33" s="735">
        <f t="shared" si="22"/>
        <v>0</v>
      </c>
      <c r="BBY33" s="735">
        <f t="shared" si="22"/>
        <v>0</v>
      </c>
      <c r="BBZ33" s="735">
        <f t="shared" si="22"/>
        <v>0</v>
      </c>
      <c r="BCA33" s="735">
        <f t="shared" si="22"/>
        <v>0</v>
      </c>
      <c r="BCB33" s="735">
        <f t="shared" si="22"/>
        <v>0</v>
      </c>
      <c r="BCC33" s="735">
        <f t="shared" si="22"/>
        <v>0</v>
      </c>
      <c r="BCD33" s="735">
        <f t="shared" si="22"/>
        <v>0</v>
      </c>
      <c r="BCE33" s="735">
        <f t="shared" si="22"/>
        <v>0</v>
      </c>
      <c r="BCF33" s="735">
        <f t="shared" si="22"/>
        <v>0</v>
      </c>
      <c r="BCG33" s="735">
        <f t="shared" si="22"/>
        <v>0</v>
      </c>
      <c r="BCH33" s="735">
        <f t="shared" si="22"/>
        <v>0</v>
      </c>
      <c r="BCI33" s="735">
        <f t="shared" si="22"/>
        <v>0</v>
      </c>
      <c r="BCJ33" s="735">
        <f t="shared" si="22"/>
        <v>0</v>
      </c>
      <c r="BCK33" s="735">
        <f t="shared" si="22"/>
        <v>0</v>
      </c>
      <c r="BCL33" s="735">
        <f t="shared" si="22"/>
        <v>0</v>
      </c>
      <c r="BCM33" s="735">
        <f t="shared" si="22"/>
        <v>0</v>
      </c>
      <c r="BCN33" s="735">
        <f t="shared" si="22"/>
        <v>0</v>
      </c>
      <c r="BCO33" s="735">
        <f t="shared" si="22"/>
        <v>0</v>
      </c>
      <c r="BCP33" s="735">
        <f t="shared" si="22"/>
        <v>0</v>
      </c>
      <c r="BCQ33" s="735">
        <f t="shared" si="22"/>
        <v>0</v>
      </c>
      <c r="BCR33" s="735">
        <f t="shared" si="22"/>
        <v>0</v>
      </c>
      <c r="BCS33" s="735">
        <f t="shared" si="22"/>
        <v>0</v>
      </c>
      <c r="BCT33" s="735">
        <f t="shared" si="22"/>
        <v>0</v>
      </c>
      <c r="BCU33" s="735">
        <f t="shared" si="22"/>
        <v>0</v>
      </c>
      <c r="BCV33" s="735">
        <f t="shared" si="22"/>
        <v>0</v>
      </c>
      <c r="BCW33" s="735">
        <f t="shared" si="22"/>
        <v>0</v>
      </c>
      <c r="BCX33" s="735">
        <f t="shared" si="22"/>
        <v>0</v>
      </c>
      <c r="BCY33" s="735">
        <f t="shared" si="22"/>
        <v>0</v>
      </c>
      <c r="BCZ33" s="735">
        <f t="shared" si="22"/>
        <v>0</v>
      </c>
      <c r="BDA33" s="735">
        <f t="shared" si="22"/>
        <v>0</v>
      </c>
      <c r="BDB33" s="735">
        <f t="shared" si="22"/>
        <v>0</v>
      </c>
      <c r="BDC33" s="735">
        <f t="shared" si="22"/>
        <v>0</v>
      </c>
      <c r="BDD33" s="735">
        <f t="shared" si="22"/>
        <v>0</v>
      </c>
      <c r="BDE33" s="735">
        <f t="shared" si="22"/>
        <v>0</v>
      </c>
      <c r="BDF33" s="735">
        <f t="shared" si="22"/>
        <v>0</v>
      </c>
      <c r="BDG33" s="735">
        <f t="shared" si="22"/>
        <v>0</v>
      </c>
      <c r="BDH33" s="735">
        <f t="shared" si="22"/>
        <v>0</v>
      </c>
      <c r="BDI33" s="735">
        <f t="shared" si="22"/>
        <v>0</v>
      </c>
      <c r="BDJ33" s="735">
        <f t="shared" si="22"/>
        <v>0</v>
      </c>
      <c r="BDK33" s="735">
        <f t="shared" si="22"/>
        <v>0</v>
      </c>
      <c r="BDL33" s="735">
        <f t="shared" si="22"/>
        <v>0</v>
      </c>
      <c r="BDM33" s="735">
        <f t="shared" si="22"/>
        <v>0</v>
      </c>
      <c r="BDN33" s="735">
        <f t="shared" si="22"/>
        <v>0</v>
      </c>
      <c r="BDO33" s="735">
        <f t="shared" si="22"/>
        <v>0</v>
      </c>
      <c r="BDP33" s="735">
        <f t="shared" si="22"/>
        <v>0</v>
      </c>
      <c r="BDQ33" s="735">
        <f t="shared" si="22"/>
        <v>0</v>
      </c>
      <c r="BDR33" s="735">
        <f t="shared" si="22"/>
        <v>0</v>
      </c>
      <c r="BDS33" s="735">
        <f t="shared" si="22"/>
        <v>0</v>
      </c>
      <c r="BDT33" s="735">
        <f t="shared" si="22"/>
        <v>0</v>
      </c>
      <c r="BDU33" s="735">
        <f t="shared" si="22"/>
        <v>0</v>
      </c>
      <c r="BDV33" s="735">
        <f t="shared" si="22"/>
        <v>0</v>
      </c>
      <c r="BDW33" s="735">
        <f t="shared" si="22"/>
        <v>0</v>
      </c>
      <c r="BDX33" s="735">
        <f t="shared" si="22"/>
        <v>0</v>
      </c>
      <c r="BDY33" s="735">
        <f t="shared" si="23" ref="BDY33:BGJ33">SUM(BDY29:BDY32)</f>
        <v>0</v>
      </c>
      <c r="BDZ33" s="735">
        <f t="shared" si="23"/>
        <v>0</v>
      </c>
      <c r="BEA33" s="735">
        <f t="shared" si="23"/>
        <v>0</v>
      </c>
      <c r="BEB33" s="735">
        <f t="shared" si="23"/>
        <v>0</v>
      </c>
      <c r="BEC33" s="735">
        <f t="shared" si="23"/>
        <v>0</v>
      </c>
      <c r="BED33" s="735">
        <f t="shared" si="23"/>
        <v>0</v>
      </c>
      <c r="BEE33" s="735">
        <f t="shared" si="23"/>
        <v>0</v>
      </c>
      <c r="BEF33" s="735">
        <f t="shared" si="23"/>
        <v>0</v>
      </c>
      <c r="BEG33" s="735">
        <f t="shared" si="23"/>
        <v>0</v>
      </c>
      <c r="BEH33" s="735">
        <f t="shared" si="23"/>
        <v>0</v>
      </c>
      <c r="BEI33" s="735">
        <f t="shared" si="23"/>
        <v>0</v>
      </c>
      <c r="BEJ33" s="735">
        <f t="shared" si="23"/>
        <v>0</v>
      </c>
      <c r="BEK33" s="735">
        <f t="shared" si="23"/>
        <v>0</v>
      </c>
      <c r="BEL33" s="735">
        <f t="shared" si="23"/>
        <v>0</v>
      </c>
      <c r="BEM33" s="735">
        <f t="shared" si="23"/>
        <v>0</v>
      </c>
      <c r="BEN33" s="735">
        <f t="shared" si="23"/>
        <v>0</v>
      </c>
      <c r="BEO33" s="735">
        <f t="shared" si="23"/>
        <v>0</v>
      </c>
      <c r="BEP33" s="735">
        <f t="shared" si="23"/>
        <v>0</v>
      </c>
      <c r="BEQ33" s="735">
        <f t="shared" si="23"/>
        <v>0</v>
      </c>
      <c r="BER33" s="735">
        <f t="shared" si="23"/>
        <v>0</v>
      </c>
      <c r="BES33" s="735">
        <f t="shared" si="23"/>
        <v>0</v>
      </c>
      <c r="BET33" s="735">
        <f t="shared" si="23"/>
        <v>0</v>
      </c>
      <c r="BEU33" s="735">
        <f t="shared" si="23"/>
        <v>0</v>
      </c>
      <c r="BEV33" s="735">
        <f t="shared" si="23"/>
        <v>0</v>
      </c>
      <c r="BEW33" s="735">
        <f t="shared" si="23"/>
        <v>0</v>
      </c>
      <c r="BEX33" s="735">
        <f t="shared" si="23"/>
        <v>0</v>
      </c>
      <c r="BEY33" s="735">
        <f t="shared" si="23"/>
        <v>0</v>
      </c>
      <c r="BEZ33" s="735">
        <f t="shared" si="23"/>
        <v>0</v>
      </c>
      <c r="BFA33" s="735">
        <f t="shared" si="23"/>
        <v>0</v>
      </c>
      <c r="BFB33" s="735">
        <f t="shared" si="23"/>
        <v>0</v>
      </c>
      <c r="BFC33" s="735">
        <f t="shared" si="23"/>
        <v>0</v>
      </c>
      <c r="BFD33" s="735">
        <f t="shared" si="23"/>
        <v>0</v>
      </c>
      <c r="BFE33" s="735">
        <f t="shared" si="23"/>
        <v>0</v>
      </c>
      <c r="BFF33" s="735">
        <f t="shared" si="23"/>
        <v>0</v>
      </c>
      <c r="BFG33" s="735">
        <f t="shared" si="23"/>
        <v>0</v>
      </c>
      <c r="BFH33" s="735">
        <f t="shared" si="23"/>
        <v>0</v>
      </c>
      <c r="BFI33" s="735">
        <f t="shared" si="23"/>
        <v>0</v>
      </c>
      <c r="BFJ33" s="735">
        <f t="shared" si="23"/>
        <v>0</v>
      </c>
      <c r="BFK33" s="735">
        <f t="shared" si="23"/>
        <v>0</v>
      </c>
      <c r="BFL33" s="735">
        <f t="shared" si="23"/>
        <v>0</v>
      </c>
      <c r="BFM33" s="735">
        <f t="shared" si="23"/>
        <v>0</v>
      </c>
      <c r="BFN33" s="735">
        <f t="shared" si="23"/>
        <v>0</v>
      </c>
      <c r="BFO33" s="735">
        <f t="shared" si="23"/>
        <v>0</v>
      </c>
      <c r="BFP33" s="735">
        <f t="shared" si="23"/>
        <v>0</v>
      </c>
      <c r="BFQ33" s="735">
        <f t="shared" si="23"/>
        <v>0</v>
      </c>
      <c r="BFR33" s="735">
        <f t="shared" si="23"/>
        <v>0</v>
      </c>
      <c r="BFS33" s="735">
        <f t="shared" si="23"/>
        <v>0</v>
      </c>
      <c r="BFT33" s="735">
        <f t="shared" si="23"/>
        <v>0</v>
      </c>
      <c r="BFU33" s="735">
        <f t="shared" si="23"/>
        <v>0</v>
      </c>
      <c r="BFV33" s="735">
        <f t="shared" si="23"/>
        <v>0</v>
      </c>
      <c r="BFW33" s="735">
        <f t="shared" si="23"/>
        <v>0</v>
      </c>
      <c r="BFX33" s="735">
        <f t="shared" si="23"/>
        <v>0</v>
      </c>
      <c r="BFY33" s="735">
        <f t="shared" si="23"/>
        <v>0</v>
      </c>
      <c r="BFZ33" s="735">
        <f t="shared" si="23"/>
        <v>0</v>
      </c>
      <c r="BGA33" s="735">
        <f t="shared" si="23"/>
        <v>0</v>
      </c>
      <c r="BGB33" s="735">
        <f t="shared" si="23"/>
        <v>0</v>
      </c>
      <c r="BGC33" s="735">
        <f t="shared" si="23"/>
        <v>0</v>
      </c>
      <c r="BGD33" s="735">
        <f t="shared" si="23"/>
        <v>0</v>
      </c>
      <c r="BGE33" s="735">
        <f t="shared" si="23"/>
        <v>0</v>
      </c>
      <c r="BGF33" s="735">
        <f t="shared" si="23"/>
        <v>0</v>
      </c>
      <c r="BGG33" s="735">
        <f t="shared" si="23"/>
        <v>0</v>
      </c>
      <c r="BGH33" s="735">
        <f t="shared" si="23"/>
        <v>0</v>
      </c>
      <c r="BGI33" s="735">
        <f t="shared" si="23"/>
        <v>0</v>
      </c>
      <c r="BGJ33" s="735">
        <f t="shared" si="23"/>
        <v>0</v>
      </c>
      <c r="BGK33" s="735">
        <f t="shared" si="24" ref="BGK33:BIV33">SUM(BGK29:BGK32)</f>
        <v>0</v>
      </c>
      <c r="BGL33" s="735">
        <f t="shared" si="24"/>
        <v>0</v>
      </c>
      <c r="BGM33" s="735">
        <f t="shared" si="24"/>
        <v>0</v>
      </c>
      <c r="BGN33" s="735">
        <f t="shared" si="24"/>
        <v>0</v>
      </c>
      <c r="BGO33" s="735">
        <f t="shared" si="24"/>
        <v>0</v>
      </c>
      <c r="BGP33" s="735">
        <f t="shared" si="24"/>
        <v>0</v>
      </c>
      <c r="BGQ33" s="735">
        <f t="shared" si="24"/>
        <v>0</v>
      </c>
      <c r="BGR33" s="735">
        <f t="shared" si="24"/>
        <v>0</v>
      </c>
      <c r="BGS33" s="735">
        <f t="shared" si="24"/>
        <v>0</v>
      </c>
      <c r="BGT33" s="735">
        <f t="shared" si="24"/>
        <v>0</v>
      </c>
      <c r="BGU33" s="735">
        <f t="shared" si="24"/>
        <v>0</v>
      </c>
      <c r="BGV33" s="735">
        <f t="shared" si="24"/>
        <v>0</v>
      </c>
      <c r="BGW33" s="735">
        <f t="shared" si="24"/>
        <v>0</v>
      </c>
      <c r="BGX33" s="735">
        <f t="shared" si="24"/>
        <v>0</v>
      </c>
      <c r="BGY33" s="735">
        <f t="shared" si="24"/>
        <v>0</v>
      </c>
      <c r="BGZ33" s="735">
        <f t="shared" si="24"/>
        <v>0</v>
      </c>
      <c r="BHA33" s="735">
        <f t="shared" si="24"/>
        <v>0</v>
      </c>
      <c r="BHB33" s="735">
        <f t="shared" si="24"/>
        <v>0</v>
      </c>
      <c r="BHC33" s="735">
        <f t="shared" si="24"/>
        <v>0</v>
      </c>
      <c r="BHD33" s="735">
        <f t="shared" si="24"/>
        <v>0</v>
      </c>
      <c r="BHE33" s="735">
        <f t="shared" si="24"/>
        <v>0</v>
      </c>
      <c r="BHF33" s="735">
        <f t="shared" si="24"/>
        <v>0</v>
      </c>
      <c r="BHG33" s="735">
        <f t="shared" si="24"/>
        <v>0</v>
      </c>
      <c r="BHH33" s="735">
        <f t="shared" si="24"/>
        <v>0</v>
      </c>
      <c r="BHI33" s="735">
        <f t="shared" si="24"/>
        <v>0</v>
      </c>
      <c r="BHJ33" s="735">
        <f t="shared" si="24"/>
        <v>0</v>
      </c>
      <c r="BHK33" s="735">
        <f t="shared" si="24"/>
        <v>0</v>
      </c>
      <c r="BHL33" s="735">
        <f t="shared" si="24"/>
        <v>0</v>
      </c>
      <c r="BHM33" s="735">
        <f t="shared" si="24"/>
        <v>0</v>
      </c>
      <c r="BHN33" s="735">
        <f t="shared" si="24"/>
        <v>0</v>
      </c>
      <c r="BHO33" s="735">
        <f t="shared" si="24"/>
        <v>0</v>
      </c>
      <c r="BHP33" s="735">
        <f t="shared" si="24"/>
        <v>0</v>
      </c>
      <c r="BHQ33" s="735">
        <f t="shared" si="24"/>
        <v>0</v>
      </c>
      <c r="BHR33" s="735">
        <f t="shared" si="24"/>
        <v>0</v>
      </c>
      <c r="BHS33" s="735">
        <f t="shared" si="24"/>
        <v>0</v>
      </c>
      <c r="BHT33" s="735">
        <f t="shared" si="24"/>
        <v>0</v>
      </c>
      <c r="BHU33" s="735">
        <f t="shared" si="24"/>
        <v>0</v>
      </c>
      <c r="BHV33" s="735">
        <f t="shared" si="24"/>
        <v>0</v>
      </c>
      <c r="BHW33" s="735">
        <f t="shared" si="24"/>
        <v>0</v>
      </c>
      <c r="BHX33" s="735">
        <f t="shared" si="24"/>
        <v>0</v>
      </c>
      <c r="BHY33" s="735">
        <f t="shared" si="24"/>
        <v>0</v>
      </c>
      <c r="BHZ33" s="735">
        <f t="shared" si="24"/>
        <v>0</v>
      </c>
      <c r="BIA33" s="735">
        <f t="shared" si="24"/>
        <v>0</v>
      </c>
      <c r="BIB33" s="735">
        <f t="shared" si="24"/>
        <v>0</v>
      </c>
      <c r="BIC33" s="735">
        <f t="shared" si="24"/>
        <v>0</v>
      </c>
      <c r="BID33" s="735">
        <f t="shared" si="24"/>
        <v>0</v>
      </c>
      <c r="BIE33" s="735">
        <f t="shared" si="24"/>
        <v>0</v>
      </c>
      <c r="BIF33" s="735">
        <f t="shared" si="24"/>
        <v>0</v>
      </c>
      <c r="BIG33" s="735">
        <f t="shared" si="24"/>
        <v>0</v>
      </c>
      <c r="BIH33" s="735">
        <f t="shared" si="24"/>
        <v>0</v>
      </c>
      <c r="BII33" s="735">
        <f t="shared" si="24"/>
        <v>0</v>
      </c>
      <c r="BIJ33" s="735">
        <f t="shared" si="24"/>
        <v>0</v>
      </c>
      <c r="BIK33" s="735">
        <f t="shared" si="24"/>
        <v>0</v>
      </c>
      <c r="BIL33" s="735">
        <f t="shared" si="24"/>
        <v>0</v>
      </c>
      <c r="BIM33" s="735">
        <f t="shared" si="24"/>
        <v>0</v>
      </c>
      <c r="BIN33" s="735">
        <f t="shared" si="24"/>
        <v>0</v>
      </c>
      <c r="BIO33" s="735">
        <f t="shared" si="24"/>
        <v>0</v>
      </c>
      <c r="BIP33" s="735">
        <f t="shared" si="24"/>
        <v>0</v>
      </c>
      <c r="BIQ33" s="735">
        <f t="shared" si="24"/>
        <v>0</v>
      </c>
      <c r="BIR33" s="735">
        <f t="shared" si="24"/>
        <v>0</v>
      </c>
      <c r="BIS33" s="735">
        <f t="shared" si="24"/>
        <v>0</v>
      </c>
      <c r="BIT33" s="735">
        <f t="shared" si="24"/>
        <v>0</v>
      </c>
      <c r="BIU33" s="735">
        <f t="shared" si="24"/>
        <v>0</v>
      </c>
      <c r="BIV33" s="735">
        <f t="shared" si="24"/>
        <v>0</v>
      </c>
      <c r="BIW33" s="735">
        <f t="shared" si="25" ref="BIW33:BLH33">SUM(BIW29:BIW32)</f>
        <v>0</v>
      </c>
      <c r="BIX33" s="735">
        <f t="shared" si="25"/>
        <v>0</v>
      </c>
      <c r="BIY33" s="735">
        <f t="shared" si="25"/>
        <v>0</v>
      </c>
      <c r="BIZ33" s="735">
        <f t="shared" si="25"/>
        <v>0</v>
      </c>
      <c r="BJA33" s="735">
        <f t="shared" si="25"/>
        <v>0</v>
      </c>
      <c r="BJB33" s="735">
        <f t="shared" si="25"/>
        <v>0</v>
      </c>
      <c r="BJC33" s="735">
        <f t="shared" si="25"/>
        <v>0</v>
      </c>
      <c r="BJD33" s="735">
        <f t="shared" si="25"/>
        <v>0</v>
      </c>
      <c r="BJE33" s="735">
        <f t="shared" si="25"/>
        <v>0</v>
      </c>
      <c r="BJF33" s="735">
        <f t="shared" si="25"/>
        <v>0</v>
      </c>
      <c r="BJG33" s="735">
        <f t="shared" si="25"/>
        <v>0</v>
      </c>
      <c r="BJH33" s="735">
        <f t="shared" si="25"/>
        <v>0</v>
      </c>
      <c r="BJI33" s="735">
        <f t="shared" si="25"/>
        <v>0</v>
      </c>
      <c r="BJJ33" s="735">
        <f t="shared" si="25"/>
        <v>0</v>
      </c>
      <c r="BJK33" s="735">
        <f t="shared" si="25"/>
        <v>0</v>
      </c>
      <c r="BJL33" s="735">
        <f t="shared" si="25"/>
        <v>0</v>
      </c>
      <c r="BJM33" s="735">
        <f t="shared" si="25"/>
        <v>0</v>
      </c>
      <c r="BJN33" s="735">
        <f t="shared" si="25"/>
        <v>0</v>
      </c>
      <c r="BJO33" s="735">
        <f t="shared" si="25"/>
        <v>0</v>
      </c>
      <c r="BJP33" s="735">
        <f t="shared" si="25"/>
        <v>0</v>
      </c>
      <c r="BJQ33" s="735">
        <f t="shared" si="25"/>
        <v>0</v>
      </c>
      <c r="BJR33" s="735">
        <f t="shared" si="25"/>
        <v>0</v>
      </c>
      <c r="BJS33" s="735">
        <f t="shared" si="25"/>
        <v>0</v>
      </c>
      <c r="BJT33" s="735">
        <f t="shared" si="25"/>
        <v>0</v>
      </c>
      <c r="BJU33" s="735">
        <f t="shared" si="25"/>
        <v>0</v>
      </c>
      <c r="BJV33" s="735">
        <f t="shared" si="25"/>
        <v>0</v>
      </c>
      <c r="BJW33" s="735">
        <f t="shared" si="25"/>
        <v>0</v>
      </c>
      <c r="BJX33" s="735">
        <f t="shared" si="25"/>
        <v>0</v>
      </c>
      <c r="BJY33" s="735">
        <f t="shared" si="25"/>
        <v>0</v>
      </c>
      <c r="BJZ33" s="735">
        <f t="shared" si="25"/>
        <v>0</v>
      </c>
      <c r="BKA33" s="735">
        <f t="shared" si="25"/>
        <v>0</v>
      </c>
      <c r="BKB33" s="735">
        <f t="shared" si="25"/>
        <v>0</v>
      </c>
      <c r="BKC33" s="735">
        <f t="shared" si="25"/>
        <v>0</v>
      </c>
      <c r="BKD33" s="735">
        <f t="shared" si="25"/>
        <v>0</v>
      </c>
      <c r="BKE33" s="735">
        <f t="shared" si="25"/>
        <v>0</v>
      </c>
      <c r="BKF33" s="735">
        <f t="shared" si="25"/>
        <v>0</v>
      </c>
      <c r="BKG33" s="735">
        <f t="shared" si="25"/>
        <v>0</v>
      </c>
      <c r="BKH33" s="735">
        <f t="shared" si="25"/>
        <v>0</v>
      </c>
      <c r="BKI33" s="735">
        <f t="shared" si="25"/>
        <v>0</v>
      </c>
      <c r="BKJ33" s="735">
        <f t="shared" si="25"/>
        <v>0</v>
      </c>
      <c r="BKK33" s="735">
        <f t="shared" si="25"/>
        <v>0</v>
      </c>
      <c r="BKL33" s="735">
        <f t="shared" si="25"/>
        <v>0</v>
      </c>
      <c r="BKM33" s="735">
        <f t="shared" si="25"/>
        <v>0</v>
      </c>
      <c r="BKN33" s="735">
        <f t="shared" si="25"/>
        <v>0</v>
      </c>
      <c r="BKO33" s="735">
        <f t="shared" si="25"/>
        <v>0</v>
      </c>
      <c r="BKP33" s="735">
        <f t="shared" si="25"/>
        <v>0</v>
      </c>
      <c r="BKQ33" s="735">
        <f t="shared" si="25"/>
        <v>0</v>
      </c>
      <c r="BKR33" s="735">
        <f t="shared" si="25"/>
        <v>0</v>
      </c>
      <c r="BKS33" s="735">
        <f t="shared" si="25"/>
        <v>0</v>
      </c>
      <c r="BKT33" s="735">
        <f t="shared" si="25"/>
        <v>0</v>
      </c>
      <c r="BKU33" s="735">
        <f t="shared" si="25"/>
        <v>0</v>
      </c>
      <c r="BKV33" s="735">
        <f t="shared" si="25"/>
        <v>0</v>
      </c>
      <c r="BKW33" s="735">
        <f t="shared" si="25"/>
        <v>0</v>
      </c>
      <c r="BKX33" s="735">
        <f t="shared" si="25"/>
        <v>0</v>
      </c>
      <c r="BKY33" s="735">
        <f t="shared" si="25"/>
        <v>0</v>
      </c>
      <c r="BKZ33" s="735">
        <f t="shared" si="25"/>
        <v>0</v>
      </c>
      <c r="BLA33" s="735">
        <f t="shared" si="25"/>
        <v>0</v>
      </c>
      <c r="BLB33" s="735">
        <f t="shared" si="25"/>
        <v>0</v>
      </c>
      <c r="BLC33" s="735">
        <f t="shared" si="25"/>
        <v>0</v>
      </c>
      <c r="BLD33" s="735">
        <f t="shared" si="25"/>
        <v>0</v>
      </c>
      <c r="BLE33" s="735">
        <f t="shared" si="25"/>
        <v>0</v>
      </c>
      <c r="BLF33" s="735">
        <f t="shared" si="25"/>
        <v>0</v>
      </c>
      <c r="BLG33" s="735">
        <f t="shared" si="25"/>
        <v>0</v>
      </c>
      <c r="BLH33" s="735">
        <f t="shared" si="25"/>
        <v>0</v>
      </c>
      <c r="BLI33" s="735">
        <f t="shared" si="26" ref="BLI33:BNT33">SUM(BLI29:BLI32)</f>
        <v>0</v>
      </c>
      <c r="BLJ33" s="735">
        <f t="shared" si="26"/>
        <v>0</v>
      </c>
      <c r="BLK33" s="735">
        <f t="shared" si="26"/>
        <v>0</v>
      </c>
      <c r="BLL33" s="735">
        <f t="shared" si="26"/>
        <v>0</v>
      </c>
      <c r="BLM33" s="735">
        <f t="shared" si="26"/>
        <v>0</v>
      </c>
      <c r="BLN33" s="735">
        <f t="shared" si="26"/>
        <v>0</v>
      </c>
      <c r="BLO33" s="735">
        <f t="shared" si="26"/>
        <v>0</v>
      </c>
      <c r="BLP33" s="735">
        <f t="shared" si="26"/>
        <v>0</v>
      </c>
      <c r="BLQ33" s="735">
        <f t="shared" si="26"/>
        <v>0</v>
      </c>
      <c r="BLR33" s="735">
        <f t="shared" si="26"/>
        <v>0</v>
      </c>
      <c r="BLS33" s="735">
        <f t="shared" si="26"/>
        <v>0</v>
      </c>
      <c r="BLT33" s="735">
        <f t="shared" si="26"/>
        <v>0</v>
      </c>
      <c r="BLU33" s="735">
        <f t="shared" si="26"/>
        <v>0</v>
      </c>
      <c r="BLV33" s="735">
        <f t="shared" si="26"/>
        <v>0</v>
      </c>
      <c r="BLW33" s="735">
        <f t="shared" si="26"/>
        <v>0</v>
      </c>
      <c r="BLX33" s="735">
        <f t="shared" si="26"/>
        <v>0</v>
      </c>
      <c r="BLY33" s="735">
        <f t="shared" si="26"/>
        <v>0</v>
      </c>
      <c r="BLZ33" s="735">
        <f t="shared" si="26"/>
        <v>0</v>
      </c>
      <c r="BMA33" s="735">
        <f t="shared" si="26"/>
        <v>0</v>
      </c>
      <c r="BMB33" s="735">
        <f t="shared" si="26"/>
        <v>0</v>
      </c>
      <c r="BMC33" s="735">
        <f t="shared" si="26"/>
        <v>0</v>
      </c>
      <c r="BMD33" s="735">
        <f t="shared" si="26"/>
        <v>0</v>
      </c>
      <c r="BME33" s="735">
        <f t="shared" si="26"/>
        <v>0</v>
      </c>
      <c r="BMF33" s="735">
        <f t="shared" si="26"/>
        <v>0</v>
      </c>
      <c r="BMG33" s="735">
        <f t="shared" si="26"/>
        <v>0</v>
      </c>
      <c r="BMH33" s="735">
        <f t="shared" si="26"/>
        <v>0</v>
      </c>
      <c r="BMI33" s="735">
        <f t="shared" si="26"/>
        <v>0</v>
      </c>
      <c r="BMJ33" s="735">
        <f t="shared" si="26"/>
        <v>0</v>
      </c>
      <c r="BMK33" s="735">
        <f t="shared" si="26"/>
        <v>0</v>
      </c>
      <c r="BML33" s="735">
        <f t="shared" si="26"/>
        <v>0</v>
      </c>
      <c r="BMM33" s="735">
        <f t="shared" si="26"/>
        <v>0</v>
      </c>
      <c r="BMN33" s="735">
        <f t="shared" si="26"/>
        <v>0</v>
      </c>
      <c r="BMO33" s="735">
        <f t="shared" si="26"/>
        <v>0</v>
      </c>
      <c r="BMP33" s="735">
        <f t="shared" si="26"/>
        <v>0</v>
      </c>
      <c r="BMQ33" s="735">
        <f t="shared" si="26"/>
        <v>0</v>
      </c>
      <c r="BMR33" s="735">
        <f t="shared" si="26"/>
        <v>0</v>
      </c>
      <c r="BMS33" s="735">
        <f t="shared" si="26"/>
        <v>0</v>
      </c>
      <c r="BMT33" s="735">
        <f t="shared" si="26"/>
        <v>0</v>
      </c>
      <c r="BMU33" s="735">
        <f t="shared" si="26"/>
        <v>0</v>
      </c>
      <c r="BMV33" s="735">
        <f t="shared" si="26"/>
        <v>0</v>
      </c>
      <c r="BMW33" s="735">
        <f t="shared" si="26"/>
        <v>0</v>
      </c>
      <c r="BMX33" s="735">
        <f t="shared" si="26"/>
        <v>0</v>
      </c>
      <c r="BMY33" s="735">
        <f t="shared" si="26"/>
        <v>0</v>
      </c>
      <c r="BMZ33" s="735">
        <f t="shared" si="26"/>
        <v>0</v>
      </c>
      <c r="BNA33" s="735">
        <f t="shared" si="26"/>
        <v>0</v>
      </c>
      <c r="BNB33" s="735">
        <f t="shared" si="26"/>
        <v>0</v>
      </c>
      <c r="BNC33" s="735">
        <f t="shared" si="26"/>
        <v>0</v>
      </c>
      <c r="BND33" s="735">
        <f t="shared" si="26"/>
        <v>0</v>
      </c>
      <c r="BNE33" s="735">
        <f t="shared" si="26"/>
        <v>0</v>
      </c>
      <c r="BNF33" s="735">
        <f t="shared" si="26"/>
        <v>0</v>
      </c>
      <c r="BNG33" s="735">
        <f t="shared" si="26"/>
        <v>0</v>
      </c>
      <c r="BNH33" s="735">
        <f t="shared" si="26"/>
        <v>0</v>
      </c>
      <c r="BNI33" s="735">
        <f t="shared" si="26"/>
        <v>0</v>
      </c>
      <c r="BNJ33" s="735">
        <f t="shared" si="26"/>
        <v>0</v>
      </c>
      <c r="BNK33" s="735">
        <f t="shared" si="26"/>
        <v>0</v>
      </c>
      <c r="BNL33" s="735">
        <f t="shared" si="26"/>
        <v>0</v>
      </c>
      <c r="BNM33" s="735">
        <f t="shared" si="26"/>
        <v>0</v>
      </c>
      <c r="BNN33" s="735">
        <f t="shared" si="26"/>
        <v>0</v>
      </c>
      <c r="BNO33" s="735">
        <f t="shared" si="26"/>
        <v>0</v>
      </c>
      <c r="BNP33" s="735">
        <f t="shared" si="26"/>
        <v>0</v>
      </c>
      <c r="BNQ33" s="735">
        <f t="shared" si="26"/>
        <v>0</v>
      </c>
      <c r="BNR33" s="735">
        <f t="shared" si="26"/>
        <v>0</v>
      </c>
      <c r="BNS33" s="735">
        <f t="shared" si="26"/>
        <v>0</v>
      </c>
      <c r="BNT33" s="735">
        <f t="shared" si="26"/>
        <v>0</v>
      </c>
      <c r="BNU33" s="735">
        <f t="shared" si="27" ref="BNU33:BQF33">SUM(BNU29:BNU32)</f>
        <v>0</v>
      </c>
      <c r="BNV33" s="735">
        <f t="shared" si="27"/>
        <v>0</v>
      </c>
      <c r="BNW33" s="735">
        <f t="shared" si="27"/>
        <v>0</v>
      </c>
      <c r="BNX33" s="735">
        <f t="shared" si="27"/>
        <v>0</v>
      </c>
      <c r="BNY33" s="735">
        <f t="shared" si="27"/>
        <v>0</v>
      </c>
      <c r="BNZ33" s="735">
        <f t="shared" si="27"/>
        <v>0</v>
      </c>
      <c r="BOA33" s="735">
        <f t="shared" si="27"/>
        <v>0</v>
      </c>
      <c r="BOB33" s="735">
        <f t="shared" si="27"/>
        <v>0</v>
      </c>
      <c r="BOC33" s="735">
        <f t="shared" si="27"/>
        <v>0</v>
      </c>
      <c r="BOD33" s="735">
        <f t="shared" si="27"/>
        <v>0</v>
      </c>
      <c r="BOE33" s="735">
        <f t="shared" si="27"/>
        <v>0</v>
      </c>
      <c r="BOF33" s="735">
        <f t="shared" si="27"/>
        <v>0</v>
      </c>
      <c r="BOG33" s="735">
        <f t="shared" si="27"/>
        <v>0</v>
      </c>
      <c r="BOH33" s="735">
        <f t="shared" si="27"/>
        <v>0</v>
      </c>
      <c r="BOI33" s="735">
        <f t="shared" si="27"/>
        <v>0</v>
      </c>
      <c r="BOJ33" s="735">
        <f t="shared" si="27"/>
        <v>0</v>
      </c>
      <c r="BOK33" s="735">
        <f t="shared" si="27"/>
        <v>0</v>
      </c>
      <c r="BOL33" s="735">
        <f t="shared" si="27"/>
        <v>0</v>
      </c>
      <c r="BOM33" s="735">
        <f t="shared" si="27"/>
        <v>0</v>
      </c>
      <c r="BON33" s="735">
        <f t="shared" si="27"/>
        <v>0</v>
      </c>
      <c r="BOO33" s="735">
        <f t="shared" si="27"/>
        <v>0</v>
      </c>
      <c r="BOP33" s="735">
        <f t="shared" si="27"/>
        <v>0</v>
      </c>
      <c r="BOQ33" s="735">
        <f t="shared" si="27"/>
        <v>0</v>
      </c>
      <c r="BOR33" s="735">
        <f t="shared" si="27"/>
        <v>0</v>
      </c>
      <c r="BOS33" s="735">
        <f t="shared" si="27"/>
        <v>0</v>
      </c>
      <c r="BOT33" s="735">
        <f t="shared" si="27"/>
        <v>0</v>
      </c>
      <c r="BOU33" s="735">
        <f t="shared" si="27"/>
        <v>0</v>
      </c>
      <c r="BOV33" s="735">
        <f t="shared" si="27"/>
        <v>0</v>
      </c>
      <c r="BOW33" s="735">
        <f t="shared" si="27"/>
        <v>0</v>
      </c>
      <c r="BOX33" s="735">
        <f t="shared" si="27"/>
        <v>0</v>
      </c>
      <c r="BOY33" s="735">
        <f t="shared" si="27"/>
        <v>0</v>
      </c>
      <c r="BOZ33" s="735">
        <f t="shared" si="27"/>
        <v>0</v>
      </c>
      <c r="BPA33" s="735">
        <f t="shared" si="27"/>
        <v>0</v>
      </c>
      <c r="BPB33" s="735">
        <f t="shared" si="27"/>
        <v>0</v>
      </c>
      <c r="BPC33" s="735">
        <f t="shared" si="27"/>
        <v>0</v>
      </c>
      <c r="BPD33" s="735">
        <f t="shared" si="27"/>
        <v>0</v>
      </c>
      <c r="BPE33" s="735">
        <f t="shared" si="27"/>
        <v>0</v>
      </c>
      <c r="BPF33" s="735">
        <f t="shared" si="27"/>
        <v>0</v>
      </c>
      <c r="BPG33" s="735">
        <f t="shared" si="27"/>
        <v>0</v>
      </c>
      <c r="BPH33" s="735">
        <f t="shared" si="27"/>
        <v>0</v>
      </c>
      <c r="BPI33" s="735">
        <f t="shared" si="27"/>
        <v>0</v>
      </c>
      <c r="BPJ33" s="735">
        <f t="shared" si="27"/>
        <v>0</v>
      </c>
      <c r="BPK33" s="735">
        <f t="shared" si="27"/>
        <v>0</v>
      </c>
      <c r="BPL33" s="735">
        <f t="shared" si="27"/>
        <v>0</v>
      </c>
      <c r="BPM33" s="735">
        <f t="shared" si="27"/>
        <v>0</v>
      </c>
      <c r="BPN33" s="735">
        <f t="shared" si="27"/>
        <v>0</v>
      </c>
      <c r="BPO33" s="735">
        <f t="shared" si="27"/>
        <v>0</v>
      </c>
      <c r="BPP33" s="735">
        <f t="shared" si="27"/>
        <v>0</v>
      </c>
      <c r="BPQ33" s="735">
        <f t="shared" si="27"/>
        <v>0</v>
      </c>
      <c r="BPR33" s="735">
        <f t="shared" si="27"/>
        <v>0</v>
      </c>
      <c r="BPS33" s="735">
        <f t="shared" si="27"/>
        <v>0</v>
      </c>
      <c r="BPT33" s="735">
        <f t="shared" si="27"/>
        <v>0</v>
      </c>
      <c r="BPU33" s="735">
        <f t="shared" si="27"/>
        <v>0</v>
      </c>
      <c r="BPV33" s="735">
        <f t="shared" si="27"/>
        <v>0</v>
      </c>
      <c r="BPW33" s="735">
        <f t="shared" si="27"/>
        <v>0</v>
      </c>
      <c r="BPX33" s="735">
        <f t="shared" si="27"/>
        <v>0</v>
      </c>
      <c r="BPY33" s="735">
        <f t="shared" si="27"/>
        <v>0</v>
      </c>
      <c r="BPZ33" s="735">
        <f t="shared" si="27"/>
        <v>0</v>
      </c>
      <c r="BQA33" s="735">
        <f t="shared" si="27"/>
        <v>0</v>
      </c>
      <c r="BQB33" s="735">
        <f t="shared" si="27"/>
        <v>0</v>
      </c>
      <c r="BQC33" s="735">
        <f t="shared" si="27"/>
        <v>0</v>
      </c>
      <c r="BQD33" s="735">
        <f t="shared" si="27"/>
        <v>0</v>
      </c>
      <c r="BQE33" s="735">
        <f t="shared" si="27"/>
        <v>0</v>
      </c>
      <c r="BQF33" s="735">
        <f t="shared" si="27"/>
        <v>0</v>
      </c>
      <c r="BQG33" s="735">
        <f t="shared" si="28" ref="BQG33:BSR33">SUM(BQG29:BQG32)</f>
        <v>0</v>
      </c>
      <c r="BQH33" s="735">
        <f t="shared" si="28"/>
        <v>0</v>
      </c>
      <c r="BQI33" s="735">
        <f t="shared" si="28"/>
        <v>0</v>
      </c>
      <c r="BQJ33" s="735">
        <f t="shared" si="28"/>
        <v>0</v>
      </c>
      <c r="BQK33" s="735">
        <f t="shared" si="28"/>
        <v>0</v>
      </c>
      <c r="BQL33" s="735">
        <f t="shared" si="28"/>
        <v>0</v>
      </c>
      <c r="BQM33" s="735">
        <f t="shared" si="28"/>
        <v>0</v>
      </c>
      <c r="BQN33" s="735">
        <f t="shared" si="28"/>
        <v>0</v>
      </c>
      <c r="BQO33" s="735">
        <f t="shared" si="28"/>
        <v>0</v>
      </c>
      <c r="BQP33" s="735">
        <f t="shared" si="28"/>
        <v>0</v>
      </c>
      <c r="BQQ33" s="735">
        <f t="shared" si="28"/>
        <v>0</v>
      </c>
      <c r="BQR33" s="735">
        <f t="shared" si="28"/>
        <v>0</v>
      </c>
      <c r="BQS33" s="735">
        <f t="shared" si="28"/>
        <v>0</v>
      </c>
      <c r="BQT33" s="735">
        <f t="shared" si="28"/>
        <v>0</v>
      </c>
      <c r="BQU33" s="735">
        <f t="shared" si="28"/>
        <v>0</v>
      </c>
      <c r="BQV33" s="735">
        <f t="shared" si="28"/>
        <v>0</v>
      </c>
      <c r="BQW33" s="735">
        <f t="shared" si="28"/>
        <v>0</v>
      </c>
      <c r="BQX33" s="735">
        <f t="shared" si="28"/>
        <v>0</v>
      </c>
      <c r="BQY33" s="735">
        <f t="shared" si="28"/>
        <v>0</v>
      </c>
      <c r="BQZ33" s="735">
        <f t="shared" si="28"/>
        <v>0</v>
      </c>
      <c r="BRA33" s="735">
        <f t="shared" si="28"/>
        <v>0</v>
      </c>
      <c r="BRB33" s="735">
        <f t="shared" si="28"/>
        <v>0</v>
      </c>
      <c r="BRC33" s="735">
        <f t="shared" si="28"/>
        <v>0</v>
      </c>
      <c r="BRD33" s="735">
        <f t="shared" si="28"/>
        <v>0</v>
      </c>
      <c r="BRE33" s="735">
        <f t="shared" si="28"/>
        <v>0</v>
      </c>
      <c r="BRF33" s="735">
        <f t="shared" si="28"/>
        <v>0</v>
      </c>
      <c r="BRG33" s="735">
        <f t="shared" si="28"/>
        <v>0</v>
      </c>
      <c r="BRH33" s="735">
        <f t="shared" si="28"/>
        <v>0</v>
      </c>
      <c r="BRI33" s="735">
        <f t="shared" si="28"/>
        <v>0</v>
      </c>
      <c r="BRJ33" s="735">
        <f t="shared" si="28"/>
        <v>0</v>
      </c>
      <c r="BRK33" s="735">
        <f t="shared" si="28"/>
        <v>0</v>
      </c>
      <c r="BRL33" s="735">
        <f t="shared" si="28"/>
        <v>0</v>
      </c>
      <c r="BRM33" s="735">
        <f t="shared" si="28"/>
        <v>0</v>
      </c>
      <c r="BRN33" s="735">
        <f t="shared" si="28"/>
        <v>0</v>
      </c>
      <c r="BRO33" s="735">
        <f t="shared" si="28"/>
        <v>0</v>
      </c>
      <c r="BRP33" s="735">
        <f t="shared" si="28"/>
        <v>0</v>
      </c>
      <c r="BRQ33" s="735">
        <f t="shared" si="28"/>
        <v>0</v>
      </c>
      <c r="BRR33" s="735">
        <f t="shared" si="28"/>
        <v>0</v>
      </c>
      <c r="BRS33" s="735">
        <f t="shared" si="28"/>
        <v>0</v>
      </c>
      <c r="BRT33" s="735">
        <f t="shared" si="28"/>
        <v>0</v>
      </c>
      <c r="BRU33" s="735">
        <f t="shared" si="28"/>
        <v>0</v>
      </c>
      <c r="BRV33" s="735">
        <f t="shared" si="28"/>
        <v>0</v>
      </c>
      <c r="BRW33" s="735">
        <f t="shared" si="28"/>
        <v>0</v>
      </c>
      <c r="BRX33" s="735">
        <f t="shared" si="28"/>
        <v>0</v>
      </c>
      <c r="BRY33" s="735">
        <f t="shared" si="28"/>
        <v>0</v>
      </c>
      <c r="BRZ33" s="735">
        <f t="shared" si="28"/>
        <v>0</v>
      </c>
      <c r="BSA33" s="735">
        <f t="shared" si="28"/>
        <v>0</v>
      </c>
      <c r="BSB33" s="735">
        <f t="shared" si="28"/>
        <v>0</v>
      </c>
      <c r="BSC33" s="735">
        <f t="shared" si="28"/>
        <v>0</v>
      </c>
      <c r="BSD33" s="735">
        <f t="shared" si="28"/>
        <v>0</v>
      </c>
      <c r="BSE33" s="735">
        <f t="shared" si="28"/>
        <v>0</v>
      </c>
      <c r="BSF33" s="735">
        <f t="shared" si="28"/>
        <v>0</v>
      </c>
      <c r="BSG33" s="735">
        <f t="shared" si="28"/>
        <v>0</v>
      </c>
      <c r="BSH33" s="735">
        <f t="shared" si="28"/>
        <v>0</v>
      </c>
      <c r="BSI33" s="735">
        <f t="shared" si="28"/>
        <v>0</v>
      </c>
      <c r="BSJ33" s="735">
        <f t="shared" si="28"/>
        <v>0</v>
      </c>
      <c r="BSK33" s="735">
        <f t="shared" si="28"/>
        <v>0</v>
      </c>
      <c r="BSL33" s="735">
        <f t="shared" si="28"/>
        <v>0</v>
      </c>
      <c r="BSM33" s="735">
        <f t="shared" si="28"/>
        <v>0</v>
      </c>
      <c r="BSN33" s="735">
        <f t="shared" si="28"/>
        <v>0</v>
      </c>
      <c r="BSO33" s="735">
        <f t="shared" si="28"/>
        <v>0</v>
      </c>
      <c r="BSP33" s="735">
        <f t="shared" si="28"/>
        <v>0</v>
      </c>
      <c r="BSQ33" s="735">
        <f t="shared" si="28"/>
        <v>0</v>
      </c>
      <c r="BSR33" s="735">
        <f t="shared" si="28"/>
        <v>0</v>
      </c>
      <c r="BSS33" s="735">
        <f t="shared" si="29" ref="BSS33:BVD33">SUM(BSS29:BSS32)</f>
        <v>0</v>
      </c>
      <c r="BST33" s="735">
        <f t="shared" si="29"/>
        <v>0</v>
      </c>
      <c r="BSU33" s="735">
        <f t="shared" si="29"/>
        <v>0</v>
      </c>
      <c r="BSV33" s="735">
        <f t="shared" si="29"/>
        <v>0</v>
      </c>
      <c r="BSW33" s="735">
        <f t="shared" si="29"/>
        <v>0</v>
      </c>
      <c r="BSX33" s="735">
        <f t="shared" si="29"/>
        <v>0</v>
      </c>
      <c r="BSY33" s="735">
        <f t="shared" si="29"/>
        <v>0</v>
      </c>
      <c r="BSZ33" s="735">
        <f t="shared" si="29"/>
        <v>0</v>
      </c>
      <c r="BTA33" s="735">
        <f t="shared" si="29"/>
        <v>0</v>
      </c>
      <c r="BTB33" s="735">
        <f t="shared" si="29"/>
        <v>0</v>
      </c>
      <c r="BTC33" s="735">
        <f t="shared" si="29"/>
        <v>0</v>
      </c>
      <c r="BTD33" s="735">
        <f t="shared" si="29"/>
        <v>0</v>
      </c>
      <c r="BTE33" s="735">
        <f t="shared" si="29"/>
        <v>0</v>
      </c>
      <c r="BTF33" s="735">
        <f t="shared" si="29"/>
        <v>0</v>
      </c>
      <c r="BTG33" s="735">
        <f t="shared" si="29"/>
        <v>0</v>
      </c>
      <c r="BTH33" s="735">
        <f t="shared" si="29"/>
        <v>0</v>
      </c>
      <c r="BTI33" s="735">
        <f t="shared" si="29"/>
        <v>0</v>
      </c>
      <c r="BTJ33" s="735">
        <f t="shared" si="29"/>
        <v>0</v>
      </c>
      <c r="BTK33" s="735">
        <f t="shared" si="29"/>
        <v>0</v>
      </c>
      <c r="BTL33" s="735">
        <f t="shared" si="29"/>
        <v>0</v>
      </c>
      <c r="BTM33" s="735">
        <f t="shared" si="29"/>
        <v>0</v>
      </c>
      <c r="BTN33" s="735">
        <f t="shared" si="29"/>
        <v>0</v>
      </c>
      <c r="BTO33" s="735">
        <f t="shared" si="29"/>
        <v>0</v>
      </c>
      <c r="BTP33" s="735">
        <f t="shared" si="29"/>
        <v>0</v>
      </c>
      <c r="BTQ33" s="735">
        <f t="shared" si="29"/>
        <v>0</v>
      </c>
      <c r="BTR33" s="735">
        <f t="shared" si="29"/>
        <v>0</v>
      </c>
      <c r="BTS33" s="735">
        <f t="shared" si="29"/>
        <v>0</v>
      </c>
      <c r="BTT33" s="735">
        <f t="shared" si="29"/>
        <v>0</v>
      </c>
      <c r="BTU33" s="735">
        <f t="shared" si="29"/>
        <v>0</v>
      </c>
      <c r="BTV33" s="735">
        <f t="shared" si="29"/>
        <v>0</v>
      </c>
      <c r="BTW33" s="735">
        <f t="shared" si="29"/>
        <v>0</v>
      </c>
      <c r="BTX33" s="735">
        <f t="shared" si="29"/>
        <v>0</v>
      </c>
      <c r="BTY33" s="735">
        <f t="shared" si="29"/>
        <v>0</v>
      </c>
      <c r="BTZ33" s="735">
        <f t="shared" si="29"/>
        <v>0</v>
      </c>
      <c r="BUA33" s="735">
        <f t="shared" si="29"/>
        <v>0</v>
      </c>
      <c r="BUB33" s="735">
        <f t="shared" si="29"/>
        <v>0</v>
      </c>
      <c r="BUC33" s="735">
        <f t="shared" si="29"/>
        <v>0</v>
      </c>
      <c r="BUD33" s="735">
        <f t="shared" si="29"/>
        <v>0</v>
      </c>
      <c r="BUE33" s="735">
        <f t="shared" si="29"/>
        <v>0</v>
      </c>
      <c r="BUF33" s="735">
        <f t="shared" si="29"/>
        <v>0</v>
      </c>
      <c r="BUG33" s="735">
        <f t="shared" si="29"/>
        <v>0</v>
      </c>
      <c r="BUH33" s="735">
        <f t="shared" si="29"/>
        <v>0</v>
      </c>
      <c r="BUI33" s="735">
        <f t="shared" si="29"/>
        <v>0</v>
      </c>
      <c r="BUJ33" s="735">
        <f t="shared" si="29"/>
        <v>0</v>
      </c>
      <c r="BUK33" s="735">
        <f t="shared" si="29"/>
        <v>0</v>
      </c>
      <c r="BUL33" s="735">
        <f t="shared" si="29"/>
        <v>0</v>
      </c>
      <c r="BUM33" s="735">
        <f t="shared" si="29"/>
        <v>0</v>
      </c>
      <c r="BUN33" s="735">
        <f t="shared" si="29"/>
        <v>0</v>
      </c>
      <c r="BUO33" s="735">
        <f t="shared" si="29"/>
        <v>0</v>
      </c>
      <c r="BUP33" s="735">
        <f t="shared" si="29"/>
        <v>0</v>
      </c>
      <c r="BUQ33" s="735">
        <f t="shared" si="29"/>
        <v>0</v>
      </c>
      <c r="BUR33" s="735">
        <f t="shared" si="29"/>
        <v>0</v>
      </c>
      <c r="BUS33" s="735">
        <f t="shared" si="29"/>
        <v>0</v>
      </c>
      <c r="BUT33" s="735">
        <f t="shared" si="29"/>
        <v>0</v>
      </c>
      <c r="BUU33" s="735">
        <f t="shared" si="29"/>
        <v>0</v>
      </c>
      <c r="BUV33" s="735">
        <f t="shared" si="29"/>
        <v>0</v>
      </c>
      <c r="BUW33" s="735">
        <f t="shared" si="29"/>
        <v>0</v>
      </c>
      <c r="BUX33" s="735">
        <f t="shared" si="29"/>
        <v>0</v>
      </c>
      <c r="BUY33" s="735">
        <f t="shared" si="29"/>
        <v>0</v>
      </c>
      <c r="BUZ33" s="735">
        <f t="shared" si="29"/>
        <v>0</v>
      </c>
      <c r="BVA33" s="735">
        <f t="shared" si="29"/>
        <v>0</v>
      </c>
      <c r="BVB33" s="735">
        <f t="shared" si="29"/>
        <v>0</v>
      </c>
      <c r="BVC33" s="735">
        <f t="shared" si="29"/>
        <v>0</v>
      </c>
      <c r="BVD33" s="735">
        <f t="shared" si="29"/>
        <v>0</v>
      </c>
      <c r="BVE33" s="735">
        <f t="shared" si="30" ref="BVE33:BXP33">SUM(BVE29:BVE32)</f>
        <v>0</v>
      </c>
      <c r="BVF33" s="735">
        <f t="shared" si="30"/>
        <v>0</v>
      </c>
      <c r="BVG33" s="735">
        <f t="shared" si="30"/>
        <v>0</v>
      </c>
      <c r="BVH33" s="735">
        <f t="shared" si="30"/>
        <v>0</v>
      </c>
      <c r="BVI33" s="735">
        <f t="shared" si="30"/>
        <v>0</v>
      </c>
      <c r="BVJ33" s="735">
        <f t="shared" si="30"/>
        <v>0</v>
      </c>
      <c r="BVK33" s="735">
        <f t="shared" si="30"/>
        <v>0</v>
      </c>
      <c r="BVL33" s="735">
        <f t="shared" si="30"/>
        <v>0</v>
      </c>
      <c r="BVM33" s="735">
        <f t="shared" si="30"/>
        <v>0</v>
      </c>
      <c r="BVN33" s="735">
        <f t="shared" si="30"/>
        <v>0</v>
      </c>
      <c r="BVO33" s="735">
        <f t="shared" si="30"/>
        <v>0</v>
      </c>
      <c r="BVP33" s="735">
        <f t="shared" si="30"/>
        <v>0</v>
      </c>
      <c r="BVQ33" s="735">
        <f t="shared" si="30"/>
        <v>0</v>
      </c>
      <c r="BVR33" s="735">
        <f t="shared" si="30"/>
        <v>0</v>
      </c>
      <c r="BVS33" s="735">
        <f t="shared" si="30"/>
        <v>0</v>
      </c>
      <c r="BVT33" s="735">
        <f t="shared" si="30"/>
        <v>0</v>
      </c>
      <c r="BVU33" s="735">
        <f t="shared" si="30"/>
        <v>0</v>
      </c>
      <c r="BVV33" s="735">
        <f t="shared" si="30"/>
        <v>0</v>
      </c>
      <c r="BVW33" s="735">
        <f t="shared" si="30"/>
        <v>0</v>
      </c>
      <c r="BVX33" s="735">
        <f t="shared" si="30"/>
        <v>0</v>
      </c>
      <c r="BVY33" s="735">
        <f t="shared" si="30"/>
        <v>0</v>
      </c>
      <c r="BVZ33" s="735">
        <f t="shared" si="30"/>
        <v>0</v>
      </c>
      <c r="BWA33" s="735">
        <f t="shared" si="30"/>
        <v>0</v>
      </c>
      <c r="BWB33" s="735">
        <f t="shared" si="30"/>
        <v>0</v>
      </c>
      <c r="BWC33" s="735">
        <f t="shared" si="30"/>
        <v>0</v>
      </c>
      <c r="BWD33" s="735">
        <f t="shared" si="30"/>
        <v>0</v>
      </c>
      <c r="BWE33" s="735">
        <f t="shared" si="30"/>
        <v>0</v>
      </c>
      <c r="BWF33" s="735">
        <f t="shared" si="30"/>
        <v>0</v>
      </c>
      <c r="BWG33" s="735">
        <f t="shared" si="30"/>
        <v>0</v>
      </c>
      <c r="BWH33" s="735">
        <f t="shared" si="30"/>
        <v>0</v>
      </c>
      <c r="BWI33" s="735">
        <f t="shared" si="30"/>
        <v>0</v>
      </c>
      <c r="BWJ33" s="735">
        <f t="shared" si="30"/>
        <v>0</v>
      </c>
      <c r="BWK33" s="735">
        <f t="shared" si="30"/>
        <v>0</v>
      </c>
      <c r="BWL33" s="735">
        <f t="shared" si="30"/>
        <v>0</v>
      </c>
      <c r="BWM33" s="735">
        <f t="shared" si="30"/>
        <v>0</v>
      </c>
      <c r="BWN33" s="735">
        <f t="shared" si="30"/>
        <v>0</v>
      </c>
      <c r="BWO33" s="735">
        <f t="shared" si="30"/>
        <v>0</v>
      </c>
      <c r="BWP33" s="735">
        <f t="shared" si="30"/>
        <v>0</v>
      </c>
      <c r="BWQ33" s="735">
        <f t="shared" si="30"/>
        <v>0</v>
      </c>
      <c r="BWR33" s="735">
        <f t="shared" si="30"/>
        <v>0</v>
      </c>
      <c r="BWS33" s="735">
        <f t="shared" si="30"/>
        <v>0</v>
      </c>
      <c r="BWT33" s="735">
        <f t="shared" si="30"/>
        <v>0</v>
      </c>
      <c r="BWU33" s="735">
        <f t="shared" si="30"/>
        <v>0</v>
      </c>
      <c r="BWV33" s="735">
        <f t="shared" si="30"/>
        <v>0</v>
      </c>
      <c r="BWW33" s="735">
        <f t="shared" si="30"/>
        <v>0</v>
      </c>
      <c r="BWX33" s="735">
        <f t="shared" si="30"/>
        <v>0</v>
      </c>
      <c r="BWY33" s="735">
        <f t="shared" si="30"/>
        <v>0</v>
      </c>
      <c r="BWZ33" s="735">
        <f t="shared" si="30"/>
        <v>0</v>
      </c>
      <c r="BXA33" s="735">
        <f t="shared" si="30"/>
        <v>0</v>
      </c>
      <c r="BXB33" s="735">
        <f t="shared" si="30"/>
        <v>0</v>
      </c>
      <c r="BXC33" s="735">
        <f t="shared" si="30"/>
        <v>0</v>
      </c>
      <c r="BXD33" s="735">
        <f t="shared" si="30"/>
        <v>0</v>
      </c>
      <c r="BXE33" s="735">
        <f t="shared" si="30"/>
        <v>0</v>
      </c>
      <c r="BXF33" s="735">
        <f t="shared" si="30"/>
        <v>0</v>
      </c>
      <c r="BXG33" s="735">
        <f t="shared" si="30"/>
        <v>0</v>
      </c>
      <c r="BXH33" s="735">
        <f t="shared" si="30"/>
        <v>0</v>
      </c>
      <c r="BXI33" s="735">
        <f t="shared" si="30"/>
        <v>0</v>
      </c>
      <c r="BXJ33" s="735">
        <f t="shared" si="30"/>
        <v>0</v>
      </c>
      <c r="BXK33" s="735">
        <f t="shared" si="30"/>
        <v>0</v>
      </c>
      <c r="BXL33" s="735">
        <f t="shared" si="30"/>
        <v>0</v>
      </c>
      <c r="BXM33" s="735">
        <f t="shared" si="30"/>
        <v>0</v>
      </c>
      <c r="BXN33" s="735">
        <f t="shared" si="30"/>
        <v>0</v>
      </c>
      <c r="BXO33" s="735">
        <f t="shared" si="30"/>
        <v>0</v>
      </c>
      <c r="BXP33" s="735">
        <f t="shared" si="30"/>
        <v>0</v>
      </c>
      <c r="BXQ33" s="735">
        <f t="shared" si="31" ref="BXQ33:CAB33">SUM(BXQ29:BXQ32)</f>
        <v>0</v>
      </c>
      <c r="BXR33" s="735">
        <f t="shared" si="31"/>
        <v>0</v>
      </c>
      <c r="BXS33" s="735">
        <f t="shared" si="31"/>
        <v>0</v>
      </c>
      <c r="BXT33" s="735">
        <f t="shared" si="31"/>
        <v>0</v>
      </c>
      <c r="BXU33" s="735">
        <f t="shared" si="31"/>
        <v>0</v>
      </c>
      <c r="BXV33" s="735">
        <f t="shared" si="31"/>
        <v>0</v>
      </c>
      <c r="BXW33" s="735">
        <f t="shared" si="31"/>
        <v>0</v>
      </c>
      <c r="BXX33" s="735">
        <f t="shared" si="31"/>
        <v>0</v>
      </c>
      <c r="BXY33" s="735">
        <f t="shared" si="31"/>
        <v>0</v>
      </c>
      <c r="BXZ33" s="735">
        <f t="shared" si="31"/>
        <v>0</v>
      </c>
      <c r="BYA33" s="735">
        <f t="shared" si="31"/>
        <v>0</v>
      </c>
      <c r="BYB33" s="735">
        <f t="shared" si="31"/>
        <v>0</v>
      </c>
      <c r="BYC33" s="735">
        <f t="shared" si="31"/>
        <v>0</v>
      </c>
      <c r="BYD33" s="735">
        <f t="shared" si="31"/>
        <v>0</v>
      </c>
      <c r="BYE33" s="735">
        <f t="shared" si="31"/>
        <v>0</v>
      </c>
      <c r="BYF33" s="735">
        <f t="shared" si="31"/>
        <v>0</v>
      </c>
      <c r="BYG33" s="735">
        <f t="shared" si="31"/>
        <v>0</v>
      </c>
      <c r="BYH33" s="735">
        <f t="shared" si="31"/>
        <v>0</v>
      </c>
      <c r="BYI33" s="735">
        <f t="shared" si="31"/>
        <v>0</v>
      </c>
      <c r="BYJ33" s="735">
        <f t="shared" si="31"/>
        <v>0</v>
      </c>
      <c r="BYK33" s="735">
        <f t="shared" si="31"/>
        <v>0</v>
      </c>
      <c r="BYL33" s="735">
        <f t="shared" si="31"/>
        <v>0</v>
      </c>
      <c r="BYM33" s="735">
        <f t="shared" si="31"/>
        <v>0</v>
      </c>
      <c r="BYN33" s="735">
        <f t="shared" si="31"/>
        <v>0</v>
      </c>
      <c r="BYO33" s="735">
        <f t="shared" si="31"/>
        <v>0</v>
      </c>
      <c r="BYP33" s="735">
        <f t="shared" si="31"/>
        <v>0</v>
      </c>
      <c r="BYQ33" s="735">
        <f t="shared" si="31"/>
        <v>0</v>
      </c>
      <c r="BYR33" s="735">
        <f t="shared" si="31"/>
        <v>0</v>
      </c>
      <c r="BYS33" s="735">
        <f t="shared" si="31"/>
        <v>0</v>
      </c>
      <c r="BYT33" s="735">
        <f t="shared" si="31"/>
        <v>0</v>
      </c>
      <c r="BYU33" s="735">
        <f t="shared" si="31"/>
        <v>0</v>
      </c>
      <c r="BYV33" s="735">
        <f t="shared" si="31"/>
        <v>0</v>
      </c>
      <c r="BYW33" s="735">
        <f t="shared" si="31"/>
        <v>0</v>
      </c>
      <c r="BYX33" s="735">
        <f t="shared" si="31"/>
        <v>0</v>
      </c>
      <c r="BYY33" s="735">
        <f t="shared" si="31"/>
        <v>0</v>
      </c>
      <c r="BYZ33" s="735">
        <f t="shared" si="31"/>
        <v>0</v>
      </c>
      <c r="BZA33" s="735">
        <f t="shared" si="31"/>
        <v>0</v>
      </c>
      <c r="BZB33" s="735">
        <f t="shared" si="31"/>
        <v>0</v>
      </c>
      <c r="BZC33" s="735">
        <f t="shared" si="31"/>
        <v>0</v>
      </c>
      <c r="BZD33" s="735">
        <f t="shared" si="31"/>
        <v>0</v>
      </c>
      <c r="BZE33" s="735">
        <f t="shared" si="31"/>
        <v>0</v>
      </c>
      <c r="BZF33" s="735">
        <f t="shared" si="31"/>
        <v>0</v>
      </c>
      <c r="BZG33" s="735">
        <f t="shared" si="31"/>
        <v>0</v>
      </c>
      <c r="BZH33" s="735">
        <f t="shared" si="31"/>
        <v>0</v>
      </c>
      <c r="BZI33" s="735">
        <f t="shared" si="31"/>
        <v>0</v>
      </c>
      <c r="BZJ33" s="735">
        <f t="shared" si="31"/>
        <v>0</v>
      </c>
      <c r="BZK33" s="735">
        <f t="shared" si="31"/>
        <v>0</v>
      </c>
      <c r="BZL33" s="735">
        <f t="shared" si="31"/>
        <v>0</v>
      </c>
      <c r="BZM33" s="735">
        <f t="shared" si="31"/>
        <v>0</v>
      </c>
      <c r="BZN33" s="735">
        <f t="shared" si="31"/>
        <v>0</v>
      </c>
      <c r="BZO33" s="735">
        <f t="shared" si="31"/>
        <v>0</v>
      </c>
      <c r="BZP33" s="735">
        <f t="shared" si="31"/>
        <v>0</v>
      </c>
      <c r="BZQ33" s="735">
        <f t="shared" si="31"/>
        <v>0</v>
      </c>
      <c r="BZR33" s="735">
        <f t="shared" si="31"/>
        <v>0</v>
      </c>
      <c r="BZS33" s="735">
        <f t="shared" si="31"/>
        <v>0</v>
      </c>
      <c r="BZT33" s="735">
        <f t="shared" si="31"/>
        <v>0</v>
      </c>
      <c r="BZU33" s="735">
        <f t="shared" si="31"/>
        <v>0</v>
      </c>
      <c r="BZV33" s="735">
        <f t="shared" si="31"/>
        <v>0</v>
      </c>
      <c r="BZW33" s="735">
        <f t="shared" si="31"/>
        <v>0</v>
      </c>
      <c r="BZX33" s="735">
        <f t="shared" si="31"/>
        <v>0</v>
      </c>
      <c r="BZY33" s="735">
        <f t="shared" si="31"/>
        <v>0</v>
      </c>
      <c r="BZZ33" s="735">
        <f t="shared" si="31"/>
        <v>0</v>
      </c>
      <c r="CAA33" s="735">
        <f t="shared" si="31"/>
        <v>0</v>
      </c>
      <c r="CAB33" s="735">
        <f t="shared" si="31"/>
        <v>0</v>
      </c>
      <c r="CAC33" s="735">
        <f t="shared" si="32" ref="CAC33:CCN33">SUM(CAC29:CAC32)</f>
        <v>0</v>
      </c>
      <c r="CAD33" s="735">
        <f t="shared" si="32"/>
        <v>0</v>
      </c>
      <c r="CAE33" s="735">
        <f t="shared" si="32"/>
        <v>0</v>
      </c>
      <c r="CAF33" s="735">
        <f t="shared" si="32"/>
        <v>0</v>
      </c>
      <c r="CAG33" s="735">
        <f t="shared" si="32"/>
        <v>0</v>
      </c>
      <c r="CAH33" s="735">
        <f t="shared" si="32"/>
        <v>0</v>
      </c>
      <c r="CAI33" s="735">
        <f t="shared" si="32"/>
        <v>0</v>
      </c>
      <c r="CAJ33" s="735">
        <f t="shared" si="32"/>
        <v>0</v>
      </c>
      <c r="CAK33" s="735">
        <f t="shared" si="32"/>
        <v>0</v>
      </c>
      <c r="CAL33" s="735">
        <f t="shared" si="32"/>
        <v>0</v>
      </c>
      <c r="CAM33" s="735">
        <f t="shared" si="32"/>
        <v>0</v>
      </c>
      <c r="CAN33" s="735">
        <f t="shared" si="32"/>
        <v>0</v>
      </c>
      <c r="CAO33" s="735">
        <f t="shared" si="32"/>
        <v>0</v>
      </c>
      <c r="CAP33" s="735">
        <f t="shared" si="32"/>
        <v>0</v>
      </c>
      <c r="CAQ33" s="735">
        <f t="shared" si="32"/>
        <v>0</v>
      </c>
      <c r="CAR33" s="735">
        <f t="shared" si="32"/>
        <v>0</v>
      </c>
      <c r="CAS33" s="735">
        <f t="shared" si="32"/>
        <v>0</v>
      </c>
      <c r="CAT33" s="735">
        <f t="shared" si="32"/>
        <v>0</v>
      </c>
      <c r="CAU33" s="735">
        <f t="shared" si="32"/>
        <v>0</v>
      </c>
      <c r="CAV33" s="735">
        <f t="shared" si="32"/>
        <v>0</v>
      </c>
      <c r="CAW33" s="735">
        <f t="shared" si="32"/>
        <v>0</v>
      </c>
      <c r="CAX33" s="735">
        <f t="shared" si="32"/>
        <v>0</v>
      </c>
      <c r="CAY33" s="735">
        <f t="shared" si="32"/>
        <v>0</v>
      </c>
      <c r="CAZ33" s="735">
        <f t="shared" si="32"/>
        <v>0</v>
      </c>
      <c r="CBA33" s="735">
        <f t="shared" si="32"/>
        <v>0</v>
      </c>
      <c r="CBB33" s="735">
        <f t="shared" si="32"/>
        <v>0</v>
      </c>
      <c r="CBC33" s="735">
        <f t="shared" si="32"/>
        <v>0</v>
      </c>
      <c r="CBD33" s="735">
        <f t="shared" si="32"/>
        <v>0</v>
      </c>
      <c r="CBE33" s="735">
        <f t="shared" si="32"/>
        <v>0</v>
      </c>
      <c r="CBF33" s="735">
        <f t="shared" si="32"/>
        <v>0</v>
      </c>
      <c r="CBG33" s="735">
        <f t="shared" si="32"/>
        <v>0</v>
      </c>
      <c r="CBH33" s="735">
        <f t="shared" si="32"/>
        <v>0</v>
      </c>
      <c r="CBI33" s="735">
        <f t="shared" si="32"/>
        <v>0</v>
      </c>
      <c r="CBJ33" s="735">
        <f t="shared" si="32"/>
        <v>0</v>
      </c>
      <c r="CBK33" s="735">
        <f t="shared" si="32"/>
        <v>0</v>
      </c>
      <c r="CBL33" s="735">
        <f t="shared" si="32"/>
        <v>0</v>
      </c>
      <c r="CBM33" s="735">
        <f t="shared" si="32"/>
        <v>0</v>
      </c>
      <c r="CBN33" s="735">
        <f t="shared" si="32"/>
        <v>0</v>
      </c>
      <c r="CBO33" s="735">
        <f t="shared" si="32"/>
        <v>0</v>
      </c>
      <c r="CBP33" s="735">
        <f t="shared" si="32"/>
        <v>0</v>
      </c>
      <c r="CBQ33" s="735">
        <f t="shared" si="32"/>
        <v>0</v>
      </c>
      <c r="CBR33" s="735">
        <f t="shared" si="32"/>
        <v>0</v>
      </c>
      <c r="CBS33" s="735">
        <f t="shared" si="32"/>
        <v>0</v>
      </c>
      <c r="CBT33" s="735">
        <f t="shared" si="32"/>
        <v>0</v>
      </c>
      <c r="CBU33" s="735">
        <f t="shared" si="32"/>
        <v>0</v>
      </c>
      <c r="CBV33" s="735">
        <f t="shared" si="32"/>
        <v>0</v>
      </c>
      <c r="CBW33" s="735">
        <f t="shared" si="32"/>
        <v>0</v>
      </c>
      <c r="CBX33" s="735">
        <f t="shared" si="32"/>
        <v>0</v>
      </c>
      <c r="CBY33" s="735">
        <f t="shared" si="32"/>
        <v>0</v>
      </c>
      <c r="CBZ33" s="735">
        <f t="shared" si="32"/>
        <v>0</v>
      </c>
      <c r="CCA33" s="735">
        <f t="shared" si="32"/>
        <v>0</v>
      </c>
      <c r="CCB33" s="735">
        <f t="shared" si="32"/>
        <v>0</v>
      </c>
      <c r="CCC33" s="735">
        <f t="shared" si="32"/>
        <v>0</v>
      </c>
      <c r="CCD33" s="735">
        <f t="shared" si="32"/>
        <v>0</v>
      </c>
      <c r="CCE33" s="735">
        <f t="shared" si="32"/>
        <v>0</v>
      </c>
      <c r="CCF33" s="735">
        <f t="shared" si="32"/>
        <v>0</v>
      </c>
      <c r="CCG33" s="735">
        <f t="shared" si="32"/>
        <v>0</v>
      </c>
      <c r="CCH33" s="735">
        <f t="shared" si="32"/>
        <v>0</v>
      </c>
      <c r="CCI33" s="735">
        <f t="shared" si="32"/>
        <v>0</v>
      </c>
      <c r="CCJ33" s="735">
        <f t="shared" si="32"/>
        <v>0</v>
      </c>
      <c r="CCK33" s="735">
        <f t="shared" si="32"/>
        <v>0</v>
      </c>
      <c r="CCL33" s="735">
        <f t="shared" si="32"/>
        <v>0</v>
      </c>
      <c r="CCM33" s="735">
        <f t="shared" si="32"/>
        <v>0</v>
      </c>
      <c r="CCN33" s="735">
        <f t="shared" si="32"/>
        <v>0</v>
      </c>
      <c r="CCO33" s="735">
        <f t="shared" si="33" ref="CCO33:CEZ33">SUM(CCO29:CCO32)</f>
        <v>0</v>
      </c>
      <c r="CCP33" s="735">
        <f t="shared" si="33"/>
        <v>0</v>
      </c>
      <c r="CCQ33" s="735">
        <f t="shared" si="33"/>
        <v>0</v>
      </c>
      <c r="CCR33" s="735">
        <f t="shared" si="33"/>
        <v>0</v>
      </c>
      <c r="CCS33" s="735">
        <f t="shared" si="33"/>
        <v>0</v>
      </c>
      <c r="CCT33" s="735">
        <f t="shared" si="33"/>
        <v>0</v>
      </c>
      <c r="CCU33" s="735">
        <f t="shared" si="33"/>
        <v>0</v>
      </c>
      <c r="CCV33" s="735">
        <f t="shared" si="33"/>
        <v>0</v>
      </c>
      <c r="CCW33" s="735">
        <f t="shared" si="33"/>
        <v>0</v>
      </c>
      <c r="CCX33" s="735">
        <f t="shared" si="33"/>
        <v>0</v>
      </c>
      <c r="CCY33" s="735">
        <f t="shared" si="33"/>
        <v>0</v>
      </c>
      <c r="CCZ33" s="735">
        <f t="shared" si="33"/>
        <v>0</v>
      </c>
      <c r="CDA33" s="735">
        <f t="shared" si="33"/>
        <v>0</v>
      </c>
      <c r="CDB33" s="735">
        <f t="shared" si="33"/>
        <v>0</v>
      </c>
      <c r="CDC33" s="735">
        <f t="shared" si="33"/>
        <v>0</v>
      </c>
      <c r="CDD33" s="735">
        <f t="shared" si="33"/>
        <v>0</v>
      </c>
      <c r="CDE33" s="735">
        <f t="shared" si="33"/>
        <v>0</v>
      </c>
      <c r="CDF33" s="735">
        <f t="shared" si="33"/>
        <v>0</v>
      </c>
      <c r="CDG33" s="735">
        <f t="shared" si="33"/>
        <v>0</v>
      </c>
      <c r="CDH33" s="735">
        <f t="shared" si="33"/>
        <v>0</v>
      </c>
      <c r="CDI33" s="735">
        <f t="shared" si="33"/>
        <v>0</v>
      </c>
      <c r="CDJ33" s="735">
        <f t="shared" si="33"/>
        <v>0</v>
      </c>
      <c r="CDK33" s="735">
        <f t="shared" si="33"/>
        <v>0</v>
      </c>
      <c r="CDL33" s="735">
        <f t="shared" si="33"/>
        <v>0</v>
      </c>
      <c r="CDM33" s="735">
        <f t="shared" si="33"/>
        <v>0</v>
      </c>
      <c r="CDN33" s="735">
        <f t="shared" si="33"/>
        <v>0</v>
      </c>
      <c r="CDO33" s="735">
        <f t="shared" si="33"/>
        <v>0</v>
      </c>
      <c r="CDP33" s="735">
        <f t="shared" si="33"/>
        <v>0</v>
      </c>
      <c r="CDQ33" s="735">
        <f t="shared" si="33"/>
        <v>0</v>
      </c>
      <c r="CDR33" s="735">
        <f t="shared" si="33"/>
        <v>0</v>
      </c>
      <c r="CDS33" s="735">
        <f t="shared" si="33"/>
        <v>0</v>
      </c>
      <c r="CDT33" s="735">
        <f t="shared" si="33"/>
        <v>0</v>
      </c>
      <c r="CDU33" s="735">
        <f t="shared" si="33"/>
        <v>0</v>
      </c>
      <c r="CDV33" s="735">
        <f t="shared" si="33"/>
        <v>0</v>
      </c>
      <c r="CDW33" s="735">
        <f t="shared" si="33"/>
        <v>0</v>
      </c>
      <c r="CDX33" s="735">
        <f t="shared" si="33"/>
        <v>0</v>
      </c>
      <c r="CDY33" s="735">
        <f t="shared" si="33"/>
        <v>0</v>
      </c>
      <c r="CDZ33" s="735">
        <f t="shared" si="33"/>
        <v>0</v>
      </c>
      <c r="CEA33" s="735">
        <f t="shared" si="33"/>
        <v>0</v>
      </c>
      <c r="CEB33" s="735">
        <f t="shared" si="33"/>
        <v>0</v>
      </c>
      <c r="CEC33" s="735">
        <f t="shared" si="33"/>
        <v>0</v>
      </c>
      <c r="CED33" s="735">
        <f t="shared" si="33"/>
        <v>0</v>
      </c>
      <c r="CEE33" s="735">
        <f t="shared" si="33"/>
        <v>0</v>
      </c>
      <c r="CEF33" s="735">
        <f t="shared" si="33"/>
        <v>0</v>
      </c>
      <c r="CEG33" s="735">
        <f t="shared" si="33"/>
        <v>0</v>
      </c>
      <c r="CEH33" s="735">
        <f t="shared" si="33"/>
        <v>0</v>
      </c>
      <c r="CEI33" s="735">
        <f t="shared" si="33"/>
        <v>0</v>
      </c>
      <c r="CEJ33" s="735">
        <f t="shared" si="33"/>
        <v>0</v>
      </c>
      <c r="CEK33" s="735">
        <f t="shared" si="33"/>
        <v>0</v>
      </c>
      <c r="CEL33" s="735">
        <f t="shared" si="33"/>
        <v>0</v>
      </c>
      <c r="CEM33" s="735">
        <f t="shared" si="33"/>
        <v>0</v>
      </c>
      <c r="CEN33" s="735">
        <f t="shared" si="33"/>
        <v>0</v>
      </c>
      <c r="CEO33" s="735">
        <f t="shared" si="33"/>
        <v>0</v>
      </c>
      <c r="CEP33" s="735">
        <f t="shared" si="33"/>
        <v>0</v>
      </c>
      <c r="CEQ33" s="735">
        <f t="shared" si="33"/>
        <v>0</v>
      </c>
      <c r="CER33" s="735">
        <f t="shared" si="33"/>
        <v>0</v>
      </c>
      <c r="CES33" s="735">
        <f t="shared" si="33"/>
        <v>0</v>
      </c>
      <c r="CET33" s="735">
        <f t="shared" si="33"/>
        <v>0</v>
      </c>
      <c r="CEU33" s="735">
        <f t="shared" si="33"/>
        <v>0</v>
      </c>
      <c r="CEV33" s="735">
        <f t="shared" si="33"/>
        <v>0</v>
      </c>
      <c r="CEW33" s="735">
        <f t="shared" si="33"/>
        <v>0</v>
      </c>
      <c r="CEX33" s="735">
        <f t="shared" si="33"/>
        <v>0</v>
      </c>
      <c r="CEY33" s="735">
        <f t="shared" si="33"/>
        <v>0</v>
      </c>
      <c r="CEZ33" s="735">
        <f t="shared" si="33"/>
        <v>0</v>
      </c>
      <c r="CFA33" s="735">
        <f t="shared" si="34" ref="CFA33:CHL33">SUM(CFA29:CFA32)</f>
        <v>0</v>
      </c>
      <c r="CFB33" s="735">
        <f t="shared" si="34"/>
        <v>0</v>
      </c>
      <c r="CFC33" s="735">
        <f t="shared" si="34"/>
        <v>0</v>
      </c>
      <c r="CFD33" s="735">
        <f t="shared" si="34"/>
        <v>0</v>
      </c>
      <c r="CFE33" s="735">
        <f t="shared" si="34"/>
        <v>0</v>
      </c>
      <c r="CFF33" s="735">
        <f t="shared" si="34"/>
        <v>0</v>
      </c>
      <c r="CFG33" s="735">
        <f t="shared" si="34"/>
        <v>0</v>
      </c>
      <c r="CFH33" s="735">
        <f t="shared" si="34"/>
        <v>0</v>
      </c>
      <c r="CFI33" s="735">
        <f t="shared" si="34"/>
        <v>0</v>
      </c>
      <c r="CFJ33" s="735">
        <f t="shared" si="34"/>
        <v>0</v>
      </c>
      <c r="CFK33" s="735">
        <f t="shared" si="34"/>
        <v>0</v>
      </c>
      <c r="CFL33" s="735">
        <f t="shared" si="34"/>
        <v>0</v>
      </c>
      <c r="CFM33" s="735">
        <f t="shared" si="34"/>
        <v>0</v>
      </c>
      <c r="CFN33" s="735">
        <f t="shared" si="34"/>
        <v>0</v>
      </c>
      <c r="CFO33" s="735">
        <f t="shared" si="34"/>
        <v>0</v>
      </c>
      <c r="CFP33" s="735">
        <f t="shared" si="34"/>
        <v>0</v>
      </c>
      <c r="CFQ33" s="735">
        <f t="shared" si="34"/>
        <v>0</v>
      </c>
      <c r="CFR33" s="735">
        <f t="shared" si="34"/>
        <v>0</v>
      </c>
      <c r="CFS33" s="735">
        <f t="shared" si="34"/>
        <v>0</v>
      </c>
      <c r="CFT33" s="735">
        <f t="shared" si="34"/>
        <v>0</v>
      </c>
      <c r="CFU33" s="735">
        <f t="shared" si="34"/>
        <v>0</v>
      </c>
      <c r="CFV33" s="735">
        <f t="shared" si="34"/>
        <v>0</v>
      </c>
      <c r="CFW33" s="735">
        <f t="shared" si="34"/>
        <v>0</v>
      </c>
      <c r="CFX33" s="735">
        <f t="shared" si="34"/>
        <v>0</v>
      </c>
      <c r="CFY33" s="735">
        <f t="shared" si="34"/>
        <v>0</v>
      </c>
      <c r="CFZ33" s="735">
        <f t="shared" si="34"/>
        <v>0</v>
      </c>
      <c r="CGA33" s="735">
        <f t="shared" si="34"/>
        <v>0</v>
      </c>
      <c r="CGB33" s="735">
        <f t="shared" si="34"/>
        <v>0</v>
      </c>
      <c r="CGC33" s="735">
        <f t="shared" si="34"/>
        <v>0</v>
      </c>
      <c r="CGD33" s="735">
        <f t="shared" si="34"/>
        <v>0</v>
      </c>
      <c r="CGE33" s="735">
        <f t="shared" si="34"/>
        <v>0</v>
      </c>
      <c r="CGF33" s="735">
        <f t="shared" si="34"/>
        <v>0</v>
      </c>
      <c r="CGG33" s="735">
        <f t="shared" si="34"/>
        <v>0</v>
      </c>
      <c r="CGH33" s="735">
        <f t="shared" si="34"/>
        <v>0</v>
      </c>
      <c r="CGI33" s="735">
        <f t="shared" si="34"/>
        <v>0</v>
      </c>
      <c r="CGJ33" s="735">
        <f t="shared" si="34"/>
        <v>0</v>
      </c>
      <c r="CGK33" s="735">
        <f t="shared" si="34"/>
        <v>0</v>
      </c>
      <c r="CGL33" s="735">
        <f t="shared" si="34"/>
        <v>0</v>
      </c>
      <c r="CGM33" s="735">
        <f t="shared" si="34"/>
        <v>0</v>
      </c>
      <c r="CGN33" s="735">
        <f t="shared" si="34"/>
        <v>0</v>
      </c>
      <c r="CGO33" s="735">
        <f t="shared" si="34"/>
        <v>0</v>
      </c>
      <c r="CGP33" s="735">
        <f t="shared" si="34"/>
        <v>0</v>
      </c>
      <c r="CGQ33" s="735">
        <f t="shared" si="34"/>
        <v>0</v>
      </c>
      <c r="CGR33" s="735">
        <f t="shared" si="34"/>
        <v>0</v>
      </c>
      <c r="CGS33" s="735">
        <f t="shared" si="34"/>
        <v>0</v>
      </c>
      <c r="CGT33" s="735">
        <f t="shared" si="34"/>
        <v>0</v>
      </c>
      <c r="CGU33" s="735">
        <f t="shared" si="34"/>
        <v>0</v>
      </c>
      <c r="CGV33" s="735">
        <f t="shared" si="34"/>
        <v>0</v>
      </c>
      <c r="CGW33" s="735">
        <f t="shared" si="34"/>
        <v>0</v>
      </c>
      <c r="CGX33" s="735">
        <f t="shared" si="34"/>
        <v>0</v>
      </c>
      <c r="CGY33" s="735">
        <f t="shared" si="34"/>
        <v>0</v>
      </c>
      <c r="CGZ33" s="735">
        <f t="shared" si="34"/>
        <v>0</v>
      </c>
      <c r="CHA33" s="735">
        <f t="shared" si="34"/>
        <v>0</v>
      </c>
      <c r="CHB33" s="735">
        <f t="shared" si="34"/>
        <v>0</v>
      </c>
      <c r="CHC33" s="735">
        <f t="shared" si="34"/>
        <v>0</v>
      </c>
      <c r="CHD33" s="735">
        <f t="shared" si="34"/>
        <v>0</v>
      </c>
      <c r="CHE33" s="735">
        <f t="shared" si="34"/>
        <v>0</v>
      </c>
      <c r="CHF33" s="735">
        <f t="shared" si="34"/>
        <v>0</v>
      </c>
      <c r="CHG33" s="735">
        <f t="shared" si="34"/>
        <v>0</v>
      </c>
      <c r="CHH33" s="735">
        <f t="shared" si="34"/>
        <v>0</v>
      </c>
      <c r="CHI33" s="735">
        <f t="shared" si="34"/>
        <v>0</v>
      </c>
      <c r="CHJ33" s="735">
        <f t="shared" si="34"/>
        <v>0</v>
      </c>
      <c r="CHK33" s="735">
        <f t="shared" si="34"/>
        <v>0</v>
      </c>
      <c r="CHL33" s="735">
        <f t="shared" si="34"/>
        <v>0</v>
      </c>
      <c r="CHM33" s="735">
        <f t="shared" si="35" ref="CHM33:CJX33">SUM(CHM29:CHM32)</f>
        <v>0</v>
      </c>
      <c r="CHN33" s="735">
        <f t="shared" si="35"/>
        <v>0</v>
      </c>
      <c r="CHO33" s="735">
        <f t="shared" si="35"/>
        <v>0</v>
      </c>
      <c r="CHP33" s="735">
        <f t="shared" si="35"/>
        <v>0</v>
      </c>
      <c r="CHQ33" s="735">
        <f t="shared" si="35"/>
        <v>0</v>
      </c>
      <c r="CHR33" s="735">
        <f t="shared" si="35"/>
        <v>0</v>
      </c>
      <c r="CHS33" s="735">
        <f t="shared" si="35"/>
        <v>0</v>
      </c>
      <c r="CHT33" s="735">
        <f t="shared" si="35"/>
        <v>0</v>
      </c>
      <c r="CHU33" s="735">
        <f t="shared" si="35"/>
        <v>0</v>
      </c>
      <c r="CHV33" s="735">
        <f t="shared" si="35"/>
        <v>0</v>
      </c>
      <c r="CHW33" s="735">
        <f t="shared" si="35"/>
        <v>0</v>
      </c>
      <c r="CHX33" s="735">
        <f t="shared" si="35"/>
        <v>0</v>
      </c>
      <c r="CHY33" s="735">
        <f t="shared" si="35"/>
        <v>0</v>
      </c>
      <c r="CHZ33" s="735">
        <f t="shared" si="35"/>
        <v>0</v>
      </c>
      <c r="CIA33" s="735">
        <f t="shared" si="35"/>
        <v>0</v>
      </c>
      <c r="CIB33" s="735">
        <f t="shared" si="35"/>
        <v>0</v>
      </c>
      <c r="CIC33" s="735">
        <f t="shared" si="35"/>
        <v>0</v>
      </c>
      <c r="CID33" s="735">
        <f t="shared" si="35"/>
        <v>0</v>
      </c>
      <c r="CIE33" s="735">
        <f t="shared" si="35"/>
        <v>0</v>
      </c>
      <c r="CIF33" s="735">
        <f t="shared" si="35"/>
        <v>0</v>
      </c>
      <c r="CIG33" s="735">
        <f t="shared" si="35"/>
        <v>0</v>
      </c>
      <c r="CIH33" s="735">
        <f t="shared" si="35"/>
        <v>0</v>
      </c>
      <c r="CII33" s="735">
        <f t="shared" si="35"/>
        <v>0</v>
      </c>
      <c r="CIJ33" s="735">
        <f t="shared" si="35"/>
        <v>0</v>
      </c>
      <c r="CIK33" s="735">
        <f t="shared" si="35"/>
        <v>0</v>
      </c>
      <c r="CIL33" s="735">
        <f t="shared" si="35"/>
        <v>0</v>
      </c>
      <c r="CIM33" s="735">
        <f t="shared" si="35"/>
        <v>0</v>
      </c>
      <c r="CIN33" s="735">
        <f t="shared" si="35"/>
        <v>0</v>
      </c>
      <c r="CIO33" s="735">
        <f t="shared" si="35"/>
        <v>0</v>
      </c>
      <c r="CIP33" s="735">
        <f t="shared" si="35"/>
        <v>0</v>
      </c>
      <c r="CIQ33" s="735">
        <f t="shared" si="35"/>
        <v>0</v>
      </c>
      <c r="CIR33" s="735">
        <f t="shared" si="35"/>
        <v>0</v>
      </c>
      <c r="CIS33" s="735">
        <f t="shared" si="35"/>
        <v>0</v>
      </c>
      <c r="CIT33" s="735">
        <f t="shared" si="35"/>
        <v>0</v>
      </c>
      <c r="CIU33" s="735">
        <f t="shared" si="35"/>
        <v>0</v>
      </c>
      <c r="CIV33" s="735">
        <f t="shared" si="35"/>
        <v>0</v>
      </c>
      <c r="CIW33" s="735">
        <f t="shared" si="35"/>
        <v>0</v>
      </c>
      <c r="CIX33" s="735">
        <f t="shared" si="35"/>
        <v>0</v>
      </c>
      <c r="CIY33" s="735">
        <f t="shared" si="35"/>
        <v>0</v>
      </c>
      <c r="CIZ33" s="735">
        <f t="shared" si="35"/>
        <v>0</v>
      </c>
      <c r="CJA33" s="735">
        <f t="shared" si="35"/>
        <v>0</v>
      </c>
      <c r="CJB33" s="735">
        <f t="shared" si="35"/>
        <v>0</v>
      </c>
      <c r="CJC33" s="735">
        <f t="shared" si="35"/>
        <v>0</v>
      </c>
      <c r="CJD33" s="735">
        <f t="shared" si="35"/>
        <v>0</v>
      </c>
      <c r="CJE33" s="735">
        <f t="shared" si="35"/>
        <v>0</v>
      </c>
      <c r="CJF33" s="735">
        <f t="shared" si="35"/>
        <v>0</v>
      </c>
      <c r="CJG33" s="735">
        <f t="shared" si="35"/>
        <v>0</v>
      </c>
      <c r="CJH33" s="735">
        <f t="shared" si="35"/>
        <v>0</v>
      </c>
      <c r="CJI33" s="735">
        <f t="shared" si="35"/>
        <v>0</v>
      </c>
      <c r="CJJ33" s="735">
        <f t="shared" si="35"/>
        <v>0</v>
      </c>
      <c r="CJK33" s="735">
        <f t="shared" si="35"/>
        <v>0</v>
      </c>
      <c r="CJL33" s="735">
        <f t="shared" si="35"/>
        <v>0</v>
      </c>
      <c r="CJM33" s="735">
        <f t="shared" si="35"/>
        <v>0</v>
      </c>
      <c r="CJN33" s="735">
        <f t="shared" si="35"/>
        <v>0</v>
      </c>
      <c r="CJO33" s="735">
        <f t="shared" si="35"/>
        <v>0</v>
      </c>
      <c r="CJP33" s="735">
        <f t="shared" si="35"/>
        <v>0</v>
      </c>
      <c r="CJQ33" s="735">
        <f t="shared" si="35"/>
        <v>0</v>
      </c>
      <c r="CJR33" s="735">
        <f t="shared" si="35"/>
        <v>0</v>
      </c>
      <c r="CJS33" s="735">
        <f t="shared" si="35"/>
        <v>0</v>
      </c>
      <c r="CJT33" s="735">
        <f t="shared" si="35"/>
        <v>0</v>
      </c>
      <c r="CJU33" s="735">
        <f t="shared" si="35"/>
        <v>0</v>
      </c>
      <c r="CJV33" s="735">
        <f t="shared" si="35"/>
        <v>0</v>
      </c>
      <c r="CJW33" s="735">
        <f t="shared" si="35"/>
        <v>0</v>
      </c>
      <c r="CJX33" s="735">
        <f t="shared" si="35"/>
        <v>0</v>
      </c>
      <c r="CJY33" s="735">
        <f t="shared" si="36" ref="CJY33:CMJ33">SUM(CJY29:CJY32)</f>
        <v>0</v>
      </c>
      <c r="CJZ33" s="735">
        <f t="shared" si="36"/>
        <v>0</v>
      </c>
      <c r="CKA33" s="735">
        <f t="shared" si="36"/>
        <v>0</v>
      </c>
      <c r="CKB33" s="735">
        <f t="shared" si="36"/>
        <v>0</v>
      </c>
      <c r="CKC33" s="735">
        <f t="shared" si="36"/>
        <v>0</v>
      </c>
      <c r="CKD33" s="735">
        <f t="shared" si="36"/>
        <v>0</v>
      </c>
      <c r="CKE33" s="735">
        <f t="shared" si="36"/>
        <v>0</v>
      </c>
      <c r="CKF33" s="735">
        <f t="shared" si="36"/>
        <v>0</v>
      </c>
      <c r="CKG33" s="735">
        <f t="shared" si="36"/>
        <v>0</v>
      </c>
      <c r="CKH33" s="735">
        <f t="shared" si="36"/>
        <v>0</v>
      </c>
      <c r="CKI33" s="735">
        <f t="shared" si="36"/>
        <v>0</v>
      </c>
      <c r="CKJ33" s="735">
        <f t="shared" si="36"/>
        <v>0</v>
      </c>
      <c r="CKK33" s="735">
        <f t="shared" si="36"/>
        <v>0</v>
      </c>
      <c r="CKL33" s="735">
        <f t="shared" si="36"/>
        <v>0</v>
      </c>
      <c r="CKM33" s="735">
        <f t="shared" si="36"/>
        <v>0</v>
      </c>
      <c r="CKN33" s="735">
        <f t="shared" si="36"/>
        <v>0</v>
      </c>
      <c r="CKO33" s="735">
        <f t="shared" si="36"/>
        <v>0</v>
      </c>
      <c r="CKP33" s="735">
        <f t="shared" si="36"/>
        <v>0</v>
      </c>
      <c r="CKQ33" s="735">
        <f t="shared" si="36"/>
        <v>0</v>
      </c>
      <c r="CKR33" s="735">
        <f t="shared" si="36"/>
        <v>0</v>
      </c>
      <c r="CKS33" s="735">
        <f t="shared" si="36"/>
        <v>0</v>
      </c>
      <c r="CKT33" s="735">
        <f t="shared" si="36"/>
        <v>0</v>
      </c>
      <c r="CKU33" s="735">
        <f t="shared" si="36"/>
        <v>0</v>
      </c>
      <c r="CKV33" s="735">
        <f t="shared" si="36"/>
        <v>0</v>
      </c>
      <c r="CKW33" s="735">
        <f t="shared" si="36"/>
        <v>0</v>
      </c>
      <c r="CKX33" s="735">
        <f t="shared" si="36"/>
        <v>0</v>
      </c>
      <c r="CKY33" s="735">
        <f t="shared" si="36"/>
        <v>0</v>
      </c>
      <c r="CKZ33" s="735">
        <f t="shared" si="36"/>
        <v>0</v>
      </c>
      <c r="CLA33" s="735">
        <f t="shared" si="36"/>
        <v>0</v>
      </c>
      <c r="CLB33" s="735">
        <f t="shared" si="36"/>
        <v>0</v>
      </c>
      <c r="CLC33" s="735">
        <f t="shared" si="36"/>
        <v>0</v>
      </c>
      <c r="CLD33" s="735">
        <f t="shared" si="36"/>
        <v>0</v>
      </c>
      <c r="CLE33" s="735">
        <f t="shared" si="36"/>
        <v>0</v>
      </c>
      <c r="CLF33" s="735">
        <f t="shared" si="36"/>
        <v>0</v>
      </c>
      <c r="CLG33" s="735">
        <f t="shared" si="36"/>
        <v>0</v>
      </c>
      <c r="CLH33" s="735">
        <f t="shared" si="36"/>
        <v>0</v>
      </c>
      <c r="CLI33" s="735">
        <f t="shared" si="36"/>
        <v>0</v>
      </c>
      <c r="CLJ33" s="735">
        <f t="shared" si="36"/>
        <v>0</v>
      </c>
      <c r="CLK33" s="735">
        <f t="shared" si="36"/>
        <v>0</v>
      </c>
      <c r="CLL33" s="735">
        <f t="shared" si="36"/>
        <v>0</v>
      </c>
      <c r="CLM33" s="735">
        <f t="shared" si="36"/>
        <v>0</v>
      </c>
      <c r="CLN33" s="735">
        <f t="shared" si="36"/>
        <v>0</v>
      </c>
      <c r="CLO33" s="735">
        <f t="shared" si="36"/>
        <v>0</v>
      </c>
      <c r="CLP33" s="735">
        <f t="shared" si="36"/>
        <v>0</v>
      </c>
      <c r="CLQ33" s="735">
        <f t="shared" si="36"/>
        <v>0</v>
      </c>
      <c r="CLR33" s="735">
        <f t="shared" si="36"/>
        <v>0</v>
      </c>
      <c r="CLS33" s="735">
        <f t="shared" si="36"/>
        <v>0</v>
      </c>
      <c r="CLT33" s="735">
        <f t="shared" si="36"/>
        <v>0</v>
      </c>
      <c r="CLU33" s="735">
        <f t="shared" si="36"/>
        <v>0</v>
      </c>
      <c r="CLV33" s="735">
        <f t="shared" si="36"/>
        <v>0</v>
      </c>
      <c r="CLW33" s="735">
        <f t="shared" si="36"/>
        <v>0</v>
      </c>
      <c r="CLX33" s="735">
        <f t="shared" si="36"/>
        <v>0</v>
      </c>
      <c r="CLY33" s="735">
        <f t="shared" si="36"/>
        <v>0</v>
      </c>
      <c r="CLZ33" s="735">
        <f t="shared" si="36"/>
        <v>0</v>
      </c>
      <c r="CMA33" s="735">
        <f t="shared" si="36"/>
        <v>0</v>
      </c>
      <c r="CMB33" s="735">
        <f t="shared" si="36"/>
        <v>0</v>
      </c>
      <c r="CMC33" s="735">
        <f t="shared" si="36"/>
        <v>0</v>
      </c>
      <c r="CMD33" s="735">
        <f t="shared" si="36"/>
        <v>0</v>
      </c>
      <c r="CME33" s="735">
        <f t="shared" si="36"/>
        <v>0</v>
      </c>
      <c r="CMF33" s="735">
        <f t="shared" si="36"/>
        <v>0</v>
      </c>
      <c r="CMG33" s="735">
        <f t="shared" si="36"/>
        <v>0</v>
      </c>
      <c r="CMH33" s="735">
        <f t="shared" si="36"/>
        <v>0</v>
      </c>
      <c r="CMI33" s="735">
        <f t="shared" si="36"/>
        <v>0</v>
      </c>
      <c r="CMJ33" s="735">
        <f t="shared" si="36"/>
        <v>0</v>
      </c>
      <c r="CMK33" s="735">
        <f t="shared" si="37" ref="CMK33:COV33">SUM(CMK29:CMK32)</f>
        <v>0</v>
      </c>
      <c r="CML33" s="735">
        <f t="shared" si="37"/>
        <v>0</v>
      </c>
      <c r="CMM33" s="735">
        <f t="shared" si="37"/>
        <v>0</v>
      </c>
      <c r="CMN33" s="735">
        <f t="shared" si="37"/>
        <v>0</v>
      </c>
      <c r="CMO33" s="735">
        <f t="shared" si="37"/>
        <v>0</v>
      </c>
      <c r="CMP33" s="735">
        <f t="shared" si="37"/>
        <v>0</v>
      </c>
      <c r="CMQ33" s="735">
        <f t="shared" si="37"/>
        <v>0</v>
      </c>
      <c r="CMR33" s="735">
        <f t="shared" si="37"/>
        <v>0</v>
      </c>
      <c r="CMS33" s="735">
        <f t="shared" si="37"/>
        <v>0</v>
      </c>
      <c r="CMT33" s="735">
        <f t="shared" si="37"/>
        <v>0</v>
      </c>
      <c r="CMU33" s="735">
        <f t="shared" si="37"/>
        <v>0</v>
      </c>
      <c r="CMV33" s="735">
        <f t="shared" si="37"/>
        <v>0</v>
      </c>
      <c r="CMW33" s="735">
        <f t="shared" si="37"/>
        <v>0</v>
      </c>
      <c r="CMX33" s="735">
        <f t="shared" si="37"/>
        <v>0</v>
      </c>
      <c r="CMY33" s="735">
        <f t="shared" si="37"/>
        <v>0</v>
      </c>
      <c r="CMZ33" s="735">
        <f t="shared" si="37"/>
        <v>0</v>
      </c>
      <c r="CNA33" s="735">
        <f t="shared" si="37"/>
        <v>0</v>
      </c>
      <c r="CNB33" s="735">
        <f t="shared" si="37"/>
        <v>0</v>
      </c>
      <c r="CNC33" s="735">
        <f t="shared" si="37"/>
        <v>0</v>
      </c>
      <c r="CND33" s="735">
        <f t="shared" si="37"/>
        <v>0</v>
      </c>
      <c r="CNE33" s="735">
        <f t="shared" si="37"/>
        <v>0</v>
      </c>
      <c r="CNF33" s="735">
        <f t="shared" si="37"/>
        <v>0</v>
      </c>
      <c r="CNG33" s="735">
        <f t="shared" si="37"/>
        <v>0</v>
      </c>
      <c r="CNH33" s="735">
        <f t="shared" si="37"/>
        <v>0</v>
      </c>
      <c r="CNI33" s="735">
        <f t="shared" si="37"/>
        <v>0</v>
      </c>
      <c r="CNJ33" s="735">
        <f t="shared" si="37"/>
        <v>0</v>
      </c>
      <c r="CNK33" s="735">
        <f t="shared" si="37"/>
        <v>0</v>
      </c>
      <c r="CNL33" s="735">
        <f t="shared" si="37"/>
        <v>0</v>
      </c>
      <c r="CNM33" s="735">
        <f t="shared" si="37"/>
        <v>0</v>
      </c>
      <c r="CNN33" s="735">
        <f t="shared" si="37"/>
        <v>0</v>
      </c>
      <c r="CNO33" s="735">
        <f t="shared" si="37"/>
        <v>0</v>
      </c>
      <c r="CNP33" s="735">
        <f t="shared" si="37"/>
        <v>0</v>
      </c>
      <c r="CNQ33" s="735">
        <f t="shared" si="37"/>
        <v>0</v>
      </c>
      <c r="CNR33" s="735">
        <f t="shared" si="37"/>
        <v>0</v>
      </c>
      <c r="CNS33" s="735">
        <f t="shared" si="37"/>
        <v>0</v>
      </c>
      <c r="CNT33" s="735">
        <f t="shared" si="37"/>
        <v>0</v>
      </c>
      <c r="CNU33" s="735">
        <f t="shared" si="37"/>
        <v>0</v>
      </c>
      <c r="CNV33" s="735">
        <f t="shared" si="37"/>
        <v>0</v>
      </c>
      <c r="CNW33" s="735">
        <f t="shared" si="37"/>
        <v>0</v>
      </c>
      <c r="CNX33" s="735">
        <f t="shared" si="37"/>
        <v>0</v>
      </c>
      <c r="CNY33" s="735">
        <f t="shared" si="37"/>
        <v>0</v>
      </c>
      <c r="CNZ33" s="735">
        <f t="shared" si="37"/>
        <v>0</v>
      </c>
      <c r="COA33" s="735">
        <f t="shared" si="37"/>
        <v>0</v>
      </c>
      <c r="COB33" s="735">
        <f t="shared" si="37"/>
        <v>0</v>
      </c>
      <c r="COC33" s="735">
        <f t="shared" si="37"/>
        <v>0</v>
      </c>
      <c r="COD33" s="735">
        <f t="shared" si="37"/>
        <v>0</v>
      </c>
      <c r="COE33" s="735">
        <f t="shared" si="37"/>
        <v>0</v>
      </c>
      <c r="COF33" s="735">
        <f t="shared" si="37"/>
        <v>0</v>
      </c>
      <c r="COG33" s="735">
        <f t="shared" si="37"/>
        <v>0</v>
      </c>
      <c r="COH33" s="735">
        <f t="shared" si="37"/>
        <v>0</v>
      </c>
      <c r="COI33" s="735">
        <f t="shared" si="37"/>
        <v>0</v>
      </c>
      <c r="COJ33" s="735">
        <f t="shared" si="37"/>
        <v>0</v>
      </c>
      <c r="COK33" s="735">
        <f t="shared" si="37"/>
        <v>0</v>
      </c>
      <c r="COL33" s="735">
        <f t="shared" si="37"/>
        <v>0</v>
      </c>
      <c r="COM33" s="735">
        <f t="shared" si="37"/>
        <v>0</v>
      </c>
      <c r="CON33" s="735">
        <f t="shared" si="37"/>
        <v>0</v>
      </c>
      <c r="COO33" s="735">
        <f t="shared" si="37"/>
        <v>0</v>
      </c>
      <c r="COP33" s="735">
        <f t="shared" si="37"/>
        <v>0</v>
      </c>
      <c r="COQ33" s="735">
        <f t="shared" si="37"/>
        <v>0</v>
      </c>
      <c r="COR33" s="735">
        <f t="shared" si="37"/>
        <v>0</v>
      </c>
      <c r="COS33" s="735">
        <f t="shared" si="37"/>
        <v>0</v>
      </c>
      <c r="COT33" s="735">
        <f t="shared" si="37"/>
        <v>0</v>
      </c>
      <c r="COU33" s="735">
        <f t="shared" si="37"/>
        <v>0</v>
      </c>
      <c r="COV33" s="735">
        <f t="shared" si="37"/>
        <v>0</v>
      </c>
      <c r="COW33" s="735">
        <f t="shared" si="38" ref="COW33:CRH33">SUM(COW29:COW32)</f>
        <v>0</v>
      </c>
      <c r="COX33" s="735">
        <f t="shared" si="38"/>
        <v>0</v>
      </c>
      <c r="COY33" s="735">
        <f t="shared" si="38"/>
        <v>0</v>
      </c>
      <c r="COZ33" s="735">
        <f t="shared" si="38"/>
        <v>0</v>
      </c>
      <c r="CPA33" s="735">
        <f t="shared" si="38"/>
        <v>0</v>
      </c>
      <c r="CPB33" s="735">
        <f t="shared" si="38"/>
        <v>0</v>
      </c>
      <c r="CPC33" s="735">
        <f t="shared" si="38"/>
        <v>0</v>
      </c>
      <c r="CPD33" s="735">
        <f t="shared" si="38"/>
        <v>0</v>
      </c>
      <c r="CPE33" s="735">
        <f t="shared" si="38"/>
        <v>0</v>
      </c>
      <c r="CPF33" s="735">
        <f t="shared" si="38"/>
        <v>0</v>
      </c>
      <c r="CPG33" s="735">
        <f t="shared" si="38"/>
        <v>0</v>
      </c>
      <c r="CPH33" s="735">
        <f t="shared" si="38"/>
        <v>0</v>
      </c>
      <c r="CPI33" s="735">
        <f t="shared" si="38"/>
        <v>0</v>
      </c>
      <c r="CPJ33" s="735">
        <f t="shared" si="38"/>
        <v>0</v>
      </c>
      <c r="CPK33" s="735">
        <f t="shared" si="38"/>
        <v>0</v>
      </c>
      <c r="CPL33" s="735">
        <f t="shared" si="38"/>
        <v>0</v>
      </c>
      <c r="CPM33" s="735">
        <f t="shared" si="38"/>
        <v>0</v>
      </c>
      <c r="CPN33" s="735">
        <f t="shared" si="38"/>
        <v>0</v>
      </c>
      <c r="CPO33" s="735">
        <f t="shared" si="38"/>
        <v>0</v>
      </c>
      <c r="CPP33" s="735">
        <f t="shared" si="38"/>
        <v>0</v>
      </c>
      <c r="CPQ33" s="735">
        <f t="shared" si="38"/>
        <v>0</v>
      </c>
      <c r="CPR33" s="735">
        <f t="shared" si="38"/>
        <v>0</v>
      </c>
      <c r="CPS33" s="735">
        <f t="shared" si="38"/>
        <v>0</v>
      </c>
      <c r="CPT33" s="735">
        <f t="shared" si="38"/>
        <v>0</v>
      </c>
      <c r="CPU33" s="735">
        <f t="shared" si="38"/>
        <v>0</v>
      </c>
      <c r="CPV33" s="735">
        <f t="shared" si="38"/>
        <v>0</v>
      </c>
      <c r="CPW33" s="735">
        <f t="shared" si="38"/>
        <v>0</v>
      </c>
      <c r="CPX33" s="735">
        <f t="shared" si="38"/>
        <v>0</v>
      </c>
      <c r="CPY33" s="735">
        <f t="shared" si="38"/>
        <v>0</v>
      </c>
      <c r="CPZ33" s="735">
        <f t="shared" si="38"/>
        <v>0</v>
      </c>
      <c r="CQA33" s="735">
        <f t="shared" si="38"/>
        <v>0</v>
      </c>
      <c r="CQB33" s="735">
        <f t="shared" si="38"/>
        <v>0</v>
      </c>
      <c r="CQC33" s="735">
        <f t="shared" si="38"/>
        <v>0</v>
      </c>
      <c r="CQD33" s="735">
        <f t="shared" si="38"/>
        <v>0</v>
      </c>
      <c r="CQE33" s="735">
        <f t="shared" si="38"/>
        <v>0</v>
      </c>
      <c r="CQF33" s="735">
        <f t="shared" si="38"/>
        <v>0</v>
      </c>
      <c r="CQG33" s="735">
        <f t="shared" si="38"/>
        <v>0</v>
      </c>
      <c r="CQH33" s="735">
        <f t="shared" si="38"/>
        <v>0</v>
      </c>
      <c r="CQI33" s="735">
        <f t="shared" si="38"/>
        <v>0</v>
      </c>
      <c r="CQJ33" s="735">
        <f t="shared" si="38"/>
        <v>0</v>
      </c>
      <c r="CQK33" s="735">
        <f t="shared" si="38"/>
        <v>0</v>
      </c>
      <c r="CQL33" s="735">
        <f t="shared" si="38"/>
        <v>0</v>
      </c>
      <c r="CQM33" s="735">
        <f t="shared" si="38"/>
        <v>0</v>
      </c>
      <c r="CQN33" s="735">
        <f t="shared" si="38"/>
        <v>0</v>
      </c>
      <c r="CQO33" s="735">
        <f t="shared" si="38"/>
        <v>0</v>
      </c>
      <c r="CQP33" s="735">
        <f t="shared" si="38"/>
        <v>0</v>
      </c>
      <c r="CQQ33" s="735">
        <f t="shared" si="38"/>
        <v>0</v>
      </c>
      <c r="CQR33" s="735">
        <f t="shared" si="38"/>
        <v>0</v>
      </c>
      <c r="CQS33" s="735">
        <f t="shared" si="38"/>
        <v>0</v>
      </c>
      <c r="CQT33" s="735">
        <f t="shared" si="38"/>
        <v>0</v>
      </c>
      <c r="CQU33" s="735">
        <f t="shared" si="38"/>
        <v>0</v>
      </c>
      <c r="CQV33" s="735">
        <f t="shared" si="38"/>
        <v>0</v>
      </c>
      <c r="CQW33" s="735">
        <f t="shared" si="38"/>
        <v>0</v>
      </c>
      <c r="CQX33" s="735">
        <f t="shared" si="38"/>
        <v>0</v>
      </c>
      <c r="CQY33" s="735">
        <f t="shared" si="38"/>
        <v>0</v>
      </c>
      <c r="CQZ33" s="735">
        <f t="shared" si="38"/>
        <v>0</v>
      </c>
      <c r="CRA33" s="735">
        <f t="shared" si="38"/>
        <v>0</v>
      </c>
      <c r="CRB33" s="735">
        <f t="shared" si="38"/>
        <v>0</v>
      </c>
      <c r="CRC33" s="735">
        <f t="shared" si="38"/>
        <v>0</v>
      </c>
      <c r="CRD33" s="735">
        <f t="shared" si="38"/>
        <v>0</v>
      </c>
      <c r="CRE33" s="735">
        <f t="shared" si="38"/>
        <v>0</v>
      </c>
      <c r="CRF33" s="735">
        <f t="shared" si="38"/>
        <v>0</v>
      </c>
      <c r="CRG33" s="735">
        <f t="shared" si="38"/>
        <v>0</v>
      </c>
      <c r="CRH33" s="735">
        <f t="shared" si="38"/>
        <v>0</v>
      </c>
      <c r="CRI33" s="735">
        <f t="shared" si="39" ref="CRI33:CTT33">SUM(CRI29:CRI32)</f>
        <v>0</v>
      </c>
      <c r="CRJ33" s="735">
        <f t="shared" si="39"/>
        <v>0</v>
      </c>
      <c r="CRK33" s="735">
        <f t="shared" si="39"/>
        <v>0</v>
      </c>
      <c r="CRL33" s="735">
        <f t="shared" si="39"/>
        <v>0</v>
      </c>
      <c r="CRM33" s="735">
        <f t="shared" si="39"/>
        <v>0</v>
      </c>
      <c r="CRN33" s="735">
        <f t="shared" si="39"/>
        <v>0</v>
      </c>
      <c r="CRO33" s="735">
        <f t="shared" si="39"/>
        <v>0</v>
      </c>
      <c r="CRP33" s="735">
        <f t="shared" si="39"/>
        <v>0</v>
      </c>
      <c r="CRQ33" s="735">
        <f t="shared" si="39"/>
        <v>0</v>
      </c>
      <c r="CRR33" s="735">
        <f t="shared" si="39"/>
        <v>0</v>
      </c>
      <c r="CRS33" s="735">
        <f t="shared" si="39"/>
        <v>0</v>
      </c>
      <c r="CRT33" s="735">
        <f t="shared" si="39"/>
        <v>0</v>
      </c>
      <c r="CRU33" s="735">
        <f t="shared" si="39"/>
        <v>0</v>
      </c>
      <c r="CRV33" s="735">
        <f t="shared" si="39"/>
        <v>0</v>
      </c>
      <c r="CRW33" s="735">
        <f t="shared" si="39"/>
        <v>0</v>
      </c>
      <c r="CRX33" s="735">
        <f t="shared" si="39"/>
        <v>0</v>
      </c>
      <c r="CRY33" s="735">
        <f t="shared" si="39"/>
        <v>0</v>
      </c>
      <c r="CRZ33" s="735">
        <f t="shared" si="39"/>
        <v>0</v>
      </c>
      <c r="CSA33" s="735">
        <f t="shared" si="39"/>
        <v>0</v>
      </c>
      <c r="CSB33" s="735">
        <f t="shared" si="39"/>
        <v>0</v>
      </c>
      <c r="CSC33" s="735">
        <f t="shared" si="39"/>
        <v>0</v>
      </c>
      <c r="CSD33" s="735">
        <f t="shared" si="39"/>
        <v>0</v>
      </c>
      <c r="CSE33" s="735">
        <f t="shared" si="39"/>
        <v>0</v>
      </c>
      <c r="CSF33" s="735">
        <f t="shared" si="39"/>
        <v>0</v>
      </c>
      <c r="CSG33" s="735">
        <f t="shared" si="39"/>
        <v>0</v>
      </c>
      <c r="CSH33" s="735">
        <f t="shared" si="39"/>
        <v>0</v>
      </c>
      <c r="CSI33" s="735">
        <f t="shared" si="39"/>
        <v>0</v>
      </c>
      <c r="CSJ33" s="735">
        <f t="shared" si="39"/>
        <v>0</v>
      </c>
      <c r="CSK33" s="735">
        <f t="shared" si="39"/>
        <v>0</v>
      </c>
      <c r="CSL33" s="735">
        <f t="shared" si="39"/>
        <v>0</v>
      </c>
      <c r="CSM33" s="735">
        <f t="shared" si="39"/>
        <v>0</v>
      </c>
      <c r="CSN33" s="735">
        <f t="shared" si="39"/>
        <v>0</v>
      </c>
      <c r="CSO33" s="735">
        <f t="shared" si="39"/>
        <v>0</v>
      </c>
      <c r="CSP33" s="735">
        <f t="shared" si="39"/>
        <v>0</v>
      </c>
      <c r="CSQ33" s="735">
        <f t="shared" si="39"/>
        <v>0</v>
      </c>
      <c r="CSR33" s="735">
        <f t="shared" si="39"/>
        <v>0</v>
      </c>
      <c r="CSS33" s="735">
        <f t="shared" si="39"/>
        <v>0</v>
      </c>
      <c r="CST33" s="735">
        <f t="shared" si="39"/>
        <v>0</v>
      </c>
      <c r="CSU33" s="735">
        <f t="shared" si="39"/>
        <v>0</v>
      </c>
      <c r="CSV33" s="735">
        <f t="shared" si="39"/>
        <v>0</v>
      </c>
      <c r="CSW33" s="735">
        <f t="shared" si="39"/>
        <v>0</v>
      </c>
      <c r="CSX33" s="735">
        <f t="shared" si="39"/>
        <v>0</v>
      </c>
      <c r="CSY33" s="735">
        <f t="shared" si="39"/>
        <v>0</v>
      </c>
      <c r="CSZ33" s="735">
        <f t="shared" si="39"/>
        <v>0</v>
      </c>
      <c r="CTA33" s="735">
        <f t="shared" si="39"/>
        <v>0</v>
      </c>
      <c r="CTB33" s="735">
        <f t="shared" si="39"/>
        <v>0</v>
      </c>
      <c r="CTC33" s="735">
        <f t="shared" si="39"/>
        <v>0</v>
      </c>
      <c r="CTD33" s="735">
        <f t="shared" si="39"/>
        <v>0</v>
      </c>
      <c r="CTE33" s="735">
        <f t="shared" si="39"/>
        <v>0</v>
      </c>
      <c r="CTF33" s="735">
        <f t="shared" si="39"/>
        <v>0</v>
      </c>
      <c r="CTG33" s="735">
        <f t="shared" si="39"/>
        <v>0</v>
      </c>
      <c r="CTH33" s="735">
        <f t="shared" si="39"/>
        <v>0</v>
      </c>
      <c r="CTI33" s="735">
        <f t="shared" si="39"/>
        <v>0</v>
      </c>
      <c r="CTJ33" s="735">
        <f t="shared" si="39"/>
        <v>0</v>
      </c>
      <c r="CTK33" s="735">
        <f t="shared" si="39"/>
        <v>0</v>
      </c>
      <c r="CTL33" s="735">
        <f t="shared" si="39"/>
        <v>0</v>
      </c>
      <c r="CTM33" s="735">
        <f t="shared" si="39"/>
        <v>0</v>
      </c>
      <c r="CTN33" s="735">
        <f t="shared" si="39"/>
        <v>0</v>
      </c>
      <c r="CTO33" s="735">
        <f t="shared" si="39"/>
        <v>0</v>
      </c>
      <c r="CTP33" s="735">
        <f t="shared" si="39"/>
        <v>0</v>
      </c>
      <c r="CTQ33" s="735">
        <f t="shared" si="39"/>
        <v>0</v>
      </c>
      <c r="CTR33" s="735">
        <f t="shared" si="39"/>
        <v>0</v>
      </c>
      <c r="CTS33" s="735">
        <f t="shared" si="39"/>
        <v>0</v>
      </c>
      <c r="CTT33" s="735">
        <f t="shared" si="39"/>
        <v>0</v>
      </c>
      <c r="CTU33" s="735">
        <f t="shared" si="40" ref="CTU33:CWF33">SUM(CTU29:CTU32)</f>
        <v>0</v>
      </c>
      <c r="CTV33" s="735">
        <f t="shared" si="40"/>
        <v>0</v>
      </c>
      <c r="CTW33" s="735">
        <f t="shared" si="40"/>
        <v>0</v>
      </c>
      <c r="CTX33" s="735">
        <f t="shared" si="40"/>
        <v>0</v>
      </c>
      <c r="CTY33" s="735">
        <f t="shared" si="40"/>
        <v>0</v>
      </c>
      <c r="CTZ33" s="735">
        <f t="shared" si="40"/>
        <v>0</v>
      </c>
      <c r="CUA33" s="735">
        <f t="shared" si="40"/>
        <v>0</v>
      </c>
      <c r="CUB33" s="735">
        <f t="shared" si="40"/>
        <v>0</v>
      </c>
      <c r="CUC33" s="735">
        <f t="shared" si="40"/>
        <v>0</v>
      </c>
      <c r="CUD33" s="735">
        <f t="shared" si="40"/>
        <v>0</v>
      </c>
      <c r="CUE33" s="735">
        <f t="shared" si="40"/>
        <v>0</v>
      </c>
      <c r="CUF33" s="735">
        <f t="shared" si="40"/>
        <v>0</v>
      </c>
      <c r="CUG33" s="735">
        <f t="shared" si="40"/>
        <v>0</v>
      </c>
      <c r="CUH33" s="735">
        <f t="shared" si="40"/>
        <v>0</v>
      </c>
      <c r="CUI33" s="735">
        <f t="shared" si="40"/>
        <v>0</v>
      </c>
      <c r="CUJ33" s="735">
        <f t="shared" si="40"/>
        <v>0</v>
      </c>
      <c r="CUK33" s="735">
        <f t="shared" si="40"/>
        <v>0</v>
      </c>
      <c r="CUL33" s="735">
        <f t="shared" si="40"/>
        <v>0</v>
      </c>
      <c r="CUM33" s="735">
        <f t="shared" si="40"/>
        <v>0</v>
      </c>
      <c r="CUN33" s="735">
        <f t="shared" si="40"/>
        <v>0</v>
      </c>
      <c r="CUO33" s="735">
        <f t="shared" si="40"/>
        <v>0</v>
      </c>
      <c r="CUP33" s="735">
        <f t="shared" si="40"/>
        <v>0</v>
      </c>
      <c r="CUQ33" s="735">
        <f t="shared" si="40"/>
        <v>0</v>
      </c>
      <c r="CUR33" s="735">
        <f t="shared" si="40"/>
        <v>0</v>
      </c>
      <c r="CUS33" s="735">
        <f t="shared" si="40"/>
        <v>0</v>
      </c>
      <c r="CUT33" s="735">
        <f t="shared" si="40"/>
        <v>0</v>
      </c>
      <c r="CUU33" s="735">
        <f t="shared" si="40"/>
        <v>0</v>
      </c>
      <c r="CUV33" s="735">
        <f t="shared" si="40"/>
        <v>0</v>
      </c>
      <c r="CUW33" s="735">
        <f t="shared" si="40"/>
        <v>0</v>
      </c>
      <c r="CUX33" s="735">
        <f t="shared" si="40"/>
        <v>0</v>
      </c>
      <c r="CUY33" s="735">
        <f t="shared" si="40"/>
        <v>0</v>
      </c>
      <c r="CUZ33" s="735">
        <f t="shared" si="40"/>
        <v>0</v>
      </c>
      <c r="CVA33" s="735">
        <f t="shared" si="40"/>
        <v>0</v>
      </c>
      <c r="CVB33" s="735">
        <f t="shared" si="40"/>
        <v>0</v>
      </c>
      <c r="CVC33" s="735">
        <f t="shared" si="40"/>
        <v>0</v>
      </c>
      <c r="CVD33" s="735">
        <f t="shared" si="40"/>
        <v>0</v>
      </c>
      <c r="CVE33" s="735">
        <f t="shared" si="40"/>
        <v>0</v>
      </c>
      <c r="CVF33" s="735">
        <f t="shared" si="40"/>
        <v>0</v>
      </c>
      <c r="CVG33" s="735">
        <f t="shared" si="40"/>
        <v>0</v>
      </c>
      <c r="CVH33" s="735">
        <f t="shared" si="40"/>
        <v>0</v>
      </c>
      <c r="CVI33" s="735">
        <f t="shared" si="40"/>
        <v>0</v>
      </c>
      <c r="CVJ33" s="735">
        <f t="shared" si="40"/>
        <v>0</v>
      </c>
      <c r="CVK33" s="735">
        <f t="shared" si="40"/>
        <v>0</v>
      </c>
      <c r="CVL33" s="735">
        <f t="shared" si="40"/>
        <v>0</v>
      </c>
      <c r="CVM33" s="735">
        <f t="shared" si="40"/>
        <v>0</v>
      </c>
      <c r="CVN33" s="735">
        <f t="shared" si="40"/>
        <v>0</v>
      </c>
      <c r="CVO33" s="735">
        <f t="shared" si="40"/>
        <v>0</v>
      </c>
      <c r="CVP33" s="735">
        <f t="shared" si="40"/>
        <v>0</v>
      </c>
      <c r="CVQ33" s="735">
        <f t="shared" si="40"/>
        <v>0</v>
      </c>
      <c r="CVR33" s="735">
        <f t="shared" si="40"/>
        <v>0</v>
      </c>
      <c r="CVS33" s="735">
        <f t="shared" si="40"/>
        <v>0</v>
      </c>
      <c r="CVT33" s="735">
        <f t="shared" si="40"/>
        <v>0</v>
      </c>
      <c r="CVU33" s="735">
        <f t="shared" si="40"/>
        <v>0</v>
      </c>
      <c r="CVV33" s="735">
        <f t="shared" si="40"/>
        <v>0</v>
      </c>
      <c r="CVW33" s="735">
        <f t="shared" si="40"/>
        <v>0</v>
      </c>
      <c r="CVX33" s="735">
        <f t="shared" si="40"/>
        <v>0</v>
      </c>
      <c r="CVY33" s="735">
        <f t="shared" si="40"/>
        <v>0</v>
      </c>
      <c r="CVZ33" s="735">
        <f t="shared" si="40"/>
        <v>0</v>
      </c>
      <c r="CWA33" s="735">
        <f t="shared" si="40"/>
        <v>0</v>
      </c>
      <c r="CWB33" s="735">
        <f t="shared" si="40"/>
        <v>0</v>
      </c>
      <c r="CWC33" s="735">
        <f t="shared" si="40"/>
        <v>0</v>
      </c>
      <c r="CWD33" s="735">
        <f t="shared" si="40"/>
        <v>0</v>
      </c>
      <c r="CWE33" s="735">
        <f t="shared" si="40"/>
        <v>0</v>
      </c>
      <c r="CWF33" s="735">
        <f t="shared" si="40"/>
        <v>0</v>
      </c>
      <c r="CWG33" s="735">
        <f t="shared" si="41" ref="CWG33:CYR33">SUM(CWG29:CWG32)</f>
        <v>0</v>
      </c>
      <c r="CWH33" s="735">
        <f t="shared" si="41"/>
        <v>0</v>
      </c>
      <c r="CWI33" s="735">
        <f t="shared" si="41"/>
        <v>0</v>
      </c>
      <c r="CWJ33" s="735">
        <f t="shared" si="41"/>
        <v>0</v>
      </c>
      <c r="CWK33" s="735">
        <f t="shared" si="41"/>
        <v>0</v>
      </c>
      <c r="CWL33" s="735">
        <f t="shared" si="41"/>
        <v>0</v>
      </c>
      <c r="CWM33" s="735">
        <f t="shared" si="41"/>
        <v>0</v>
      </c>
      <c r="CWN33" s="735">
        <f t="shared" si="41"/>
        <v>0</v>
      </c>
      <c r="CWO33" s="735">
        <f t="shared" si="41"/>
        <v>0</v>
      </c>
      <c r="CWP33" s="735">
        <f t="shared" si="41"/>
        <v>0</v>
      </c>
      <c r="CWQ33" s="735">
        <f t="shared" si="41"/>
        <v>0</v>
      </c>
      <c r="CWR33" s="735">
        <f t="shared" si="41"/>
        <v>0</v>
      </c>
      <c r="CWS33" s="735">
        <f t="shared" si="41"/>
        <v>0</v>
      </c>
      <c r="CWT33" s="735">
        <f t="shared" si="41"/>
        <v>0</v>
      </c>
      <c r="CWU33" s="735">
        <f t="shared" si="41"/>
        <v>0</v>
      </c>
      <c r="CWV33" s="735">
        <f t="shared" si="41"/>
        <v>0</v>
      </c>
      <c r="CWW33" s="735">
        <f t="shared" si="41"/>
        <v>0</v>
      </c>
      <c r="CWX33" s="735">
        <f t="shared" si="41"/>
        <v>0</v>
      </c>
      <c r="CWY33" s="735">
        <f t="shared" si="41"/>
        <v>0</v>
      </c>
      <c r="CWZ33" s="735">
        <f t="shared" si="41"/>
        <v>0</v>
      </c>
      <c r="CXA33" s="735">
        <f t="shared" si="41"/>
        <v>0</v>
      </c>
      <c r="CXB33" s="735">
        <f t="shared" si="41"/>
        <v>0</v>
      </c>
      <c r="CXC33" s="735">
        <f t="shared" si="41"/>
        <v>0</v>
      </c>
      <c r="CXD33" s="735">
        <f t="shared" si="41"/>
        <v>0</v>
      </c>
      <c r="CXE33" s="735">
        <f t="shared" si="41"/>
        <v>0</v>
      </c>
      <c r="CXF33" s="735">
        <f t="shared" si="41"/>
        <v>0</v>
      </c>
      <c r="CXG33" s="735">
        <f t="shared" si="41"/>
        <v>0</v>
      </c>
      <c r="CXH33" s="735">
        <f t="shared" si="41"/>
        <v>0</v>
      </c>
      <c r="CXI33" s="735">
        <f t="shared" si="41"/>
        <v>0</v>
      </c>
      <c r="CXJ33" s="735">
        <f t="shared" si="41"/>
        <v>0</v>
      </c>
      <c r="CXK33" s="735">
        <f t="shared" si="41"/>
        <v>0</v>
      </c>
      <c r="CXL33" s="735">
        <f t="shared" si="41"/>
        <v>0</v>
      </c>
      <c r="CXM33" s="735">
        <f t="shared" si="41"/>
        <v>0</v>
      </c>
      <c r="CXN33" s="735">
        <f t="shared" si="41"/>
        <v>0</v>
      </c>
      <c r="CXO33" s="735">
        <f t="shared" si="41"/>
        <v>0</v>
      </c>
      <c r="CXP33" s="735">
        <f t="shared" si="41"/>
        <v>0</v>
      </c>
      <c r="CXQ33" s="735">
        <f t="shared" si="41"/>
        <v>0</v>
      </c>
      <c r="CXR33" s="735">
        <f t="shared" si="41"/>
        <v>0</v>
      </c>
      <c r="CXS33" s="735">
        <f t="shared" si="41"/>
        <v>0</v>
      </c>
      <c r="CXT33" s="735">
        <f t="shared" si="41"/>
        <v>0</v>
      </c>
      <c r="CXU33" s="735">
        <f t="shared" si="41"/>
        <v>0</v>
      </c>
      <c r="CXV33" s="735">
        <f t="shared" si="41"/>
        <v>0</v>
      </c>
      <c r="CXW33" s="735">
        <f t="shared" si="41"/>
        <v>0</v>
      </c>
      <c r="CXX33" s="735">
        <f t="shared" si="41"/>
        <v>0</v>
      </c>
      <c r="CXY33" s="735">
        <f t="shared" si="41"/>
        <v>0</v>
      </c>
      <c r="CXZ33" s="735">
        <f t="shared" si="41"/>
        <v>0</v>
      </c>
      <c r="CYA33" s="735">
        <f t="shared" si="41"/>
        <v>0</v>
      </c>
      <c r="CYB33" s="735">
        <f t="shared" si="41"/>
        <v>0</v>
      </c>
      <c r="CYC33" s="735">
        <f t="shared" si="41"/>
        <v>0</v>
      </c>
      <c r="CYD33" s="735">
        <f t="shared" si="41"/>
        <v>0</v>
      </c>
      <c r="CYE33" s="735">
        <f t="shared" si="41"/>
        <v>0</v>
      </c>
      <c r="CYF33" s="735">
        <f t="shared" si="41"/>
        <v>0</v>
      </c>
      <c r="CYG33" s="735">
        <f t="shared" si="41"/>
        <v>0</v>
      </c>
      <c r="CYH33" s="735">
        <f t="shared" si="41"/>
        <v>0</v>
      </c>
      <c r="CYI33" s="735">
        <f t="shared" si="41"/>
        <v>0</v>
      </c>
      <c r="CYJ33" s="735">
        <f t="shared" si="41"/>
        <v>0</v>
      </c>
      <c r="CYK33" s="735">
        <f t="shared" si="41"/>
        <v>0</v>
      </c>
      <c r="CYL33" s="735">
        <f t="shared" si="41"/>
        <v>0</v>
      </c>
      <c r="CYM33" s="735">
        <f t="shared" si="41"/>
        <v>0</v>
      </c>
      <c r="CYN33" s="735">
        <f t="shared" si="41"/>
        <v>0</v>
      </c>
      <c r="CYO33" s="735">
        <f t="shared" si="41"/>
        <v>0</v>
      </c>
      <c r="CYP33" s="735">
        <f t="shared" si="41"/>
        <v>0</v>
      </c>
      <c r="CYQ33" s="735">
        <f t="shared" si="41"/>
        <v>0</v>
      </c>
      <c r="CYR33" s="735">
        <f t="shared" si="41"/>
        <v>0</v>
      </c>
      <c r="CYS33" s="735">
        <f t="shared" si="42" ref="CYS33:DBD33">SUM(CYS29:CYS32)</f>
        <v>0</v>
      </c>
      <c r="CYT33" s="735">
        <f t="shared" si="42"/>
        <v>0</v>
      </c>
      <c r="CYU33" s="735">
        <f t="shared" si="42"/>
        <v>0</v>
      </c>
      <c r="CYV33" s="735">
        <f t="shared" si="42"/>
        <v>0</v>
      </c>
      <c r="CYW33" s="735">
        <f t="shared" si="42"/>
        <v>0</v>
      </c>
      <c r="CYX33" s="735">
        <f t="shared" si="42"/>
        <v>0</v>
      </c>
      <c r="CYY33" s="735">
        <f t="shared" si="42"/>
        <v>0</v>
      </c>
      <c r="CYZ33" s="735">
        <f t="shared" si="42"/>
        <v>0</v>
      </c>
      <c r="CZA33" s="735">
        <f t="shared" si="42"/>
        <v>0</v>
      </c>
      <c r="CZB33" s="735">
        <f t="shared" si="42"/>
        <v>0</v>
      </c>
      <c r="CZC33" s="735">
        <f t="shared" si="42"/>
        <v>0</v>
      </c>
      <c r="CZD33" s="735">
        <f t="shared" si="42"/>
        <v>0</v>
      </c>
      <c r="CZE33" s="735">
        <f t="shared" si="42"/>
        <v>0</v>
      </c>
      <c r="CZF33" s="735">
        <f t="shared" si="42"/>
        <v>0</v>
      </c>
      <c r="CZG33" s="735">
        <f t="shared" si="42"/>
        <v>0</v>
      </c>
      <c r="CZH33" s="735">
        <f t="shared" si="42"/>
        <v>0</v>
      </c>
      <c r="CZI33" s="735">
        <f t="shared" si="42"/>
        <v>0</v>
      </c>
      <c r="CZJ33" s="735">
        <f t="shared" si="42"/>
        <v>0</v>
      </c>
      <c r="CZK33" s="735">
        <f t="shared" si="42"/>
        <v>0</v>
      </c>
      <c r="CZL33" s="735">
        <f t="shared" si="42"/>
        <v>0</v>
      </c>
      <c r="CZM33" s="735">
        <f t="shared" si="42"/>
        <v>0</v>
      </c>
      <c r="CZN33" s="735">
        <f t="shared" si="42"/>
        <v>0</v>
      </c>
      <c r="CZO33" s="735">
        <f t="shared" si="42"/>
        <v>0</v>
      </c>
      <c r="CZP33" s="735">
        <f t="shared" si="42"/>
        <v>0</v>
      </c>
      <c r="CZQ33" s="735">
        <f t="shared" si="42"/>
        <v>0</v>
      </c>
      <c r="CZR33" s="735">
        <f t="shared" si="42"/>
        <v>0</v>
      </c>
      <c r="CZS33" s="735">
        <f t="shared" si="42"/>
        <v>0</v>
      </c>
      <c r="CZT33" s="735">
        <f t="shared" si="42"/>
        <v>0</v>
      </c>
      <c r="CZU33" s="735">
        <f t="shared" si="42"/>
        <v>0</v>
      </c>
      <c r="CZV33" s="735">
        <f t="shared" si="42"/>
        <v>0</v>
      </c>
      <c r="CZW33" s="735">
        <f t="shared" si="42"/>
        <v>0</v>
      </c>
      <c r="CZX33" s="735">
        <f t="shared" si="42"/>
        <v>0</v>
      </c>
      <c r="CZY33" s="735">
        <f t="shared" si="42"/>
        <v>0</v>
      </c>
      <c r="CZZ33" s="735">
        <f t="shared" si="42"/>
        <v>0</v>
      </c>
      <c r="DAA33" s="735">
        <f t="shared" si="42"/>
        <v>0</v>
      </c>
      <c r="DAB33" s="735">
        <f t="shared" si="42"/>
        <v>0</v>
      </c>
      <c r="DAC33" s="735">
        <f t="shared" si="42"/>
        <v>0</v>
      </c>
      <c r="DAD33" s="735">
        <f t="shared" si="42"/>
        <v>0</v>
      </c>
      <c r="DAE33" s="735">
        <f t="shared" si="42"/>
        <v>0</v>
      </c>
      <c r="DAF33" s="735">
        <f t="shared" si="42"/>
        <v>0</v>
      </c>
      <c r="DAG33" s="735">
        <f t="shared" si="42"/>
        <v>0</v>
      </c>
      <c r="DAH33" s="735">
        <f t="shared" si="42"/>
        <v>0</v>
      </c>
      <c r="DAI33" s="735">
        <f t="shared" si="42"/>
        <v>0</v>
      </c>
      <c r="DAJ33" s="735">
        <f t="shared" si="42"/>
        <v>0</v>
      </c>
      <c r="DAK33" s="735">
        <f t="shared" si="42"/>
        <v>0</v>
      </c>
      <c r="DAL33" s="735">
        <f t="shared" si="42"/>
        <v>0</v>
      </c>
      <c r="DAM33" s="735">
        <f t="shared" si="42"/>
        <v>0</v>
      </c>
      <c r="DAN33" s="735">
        <f t="shared" si="42"/>
        <v>0</v>
      </c>
      <c r="DAO33" s="735">
        <f t="shared" si="42"/>
        <v>0</v>
      </c>
      <c r="DAP33" s="735">
        <f t="shared" si="42"/>
        <v>0</v>
      </c>
      <c r="DAQ33" s="735">
        <f t="shared" si="42"/>
        <v>0</v>
      </c>
      <c r="DAR33" s="735">
        <f t="shared" si="42"/>
        <v>0</v>
      </c>
      <c r="DAS33" s="735">
        <f t="shared" si="42"/>
        <v>0</v>
      </c>
      <c r="DAT33" s="735">
        <f t="shared" si="42"/>
        <v>0</v>
      </c>
      <c r="DAU33" s="735">
        <f t="shared" si="42"/>
        <v>0</v>
      </c>
      <c r="DAV33" s="735">
        <f t="shared" si="42"/>
        <v>0</v>
      </c>
      <c r="DAW33" s="735">
        <f t="shared" si="42"/>
        <v>0</v>
      </c>
      <c r="DAX33" s="735">
        <f t="shared" si="42"/>
        <v>0</v>
      </c>
      <c r="DAY33" s="735">
        <f t="shared" si="42"/>
        <v>0</v>
      </c>
      <c r="DAZ33" s="735">
        <f t="shared" si="42"/>
        <v>0</v>
      </c>
      <c r="DBA33" s="735">
        <f t="shared" si="42"/>
        <v>0</v>
      </c>
      <c r="DBB33" s="735">
        <f t="shared" si="42"/>
        <v>0</v>
      </c>
      <c r="DBC33" s="735">
        <f t="shared" si="42"/>
        <v>0</v>
      </c>
      <c r="DBD33" s="735">
        <f t="shared" si="42"/>
        <v>0</v>
      </c>
      <c r="DBE33" s="735">
        <f t="shared" si="43" ref="DBE33:DDP33">SUM(DBE29:DBE32)</f>
        <v>0</v>
      </c>
      <c r="DBF33" s="735">
        <f t="shared" si="43"/>
        <v>0</v>
      </c>
      <c r="DBG33" s="735">
        <f t="shared" si="43"/>
        <v>0</v>
      </c>
      <c r="DBH33" s="735">
        <f t="shared" si="43"/>
        <v>0</v>
      </c>
      <c r="DBI33" s="735">
        <f t="shared" si="43"/>
        <v>0</v>
      </c>
      <c r="DBJ33" s="735">
        <f t="shared" si="43"/>
        <v>0</v>
      </c>
      <c r="DBK33" s="735">
        <f t="shared" si="43"/>
        <v>0</v>
      </c>
      <c r="DBL33" s="735">
        <f t="shared" si="43"/>
        <v>0</v>
      </c>
      <c r="DBM33" s="735">
        <f t="shared" si="43"/>
        <v>0</v>
      </c>
      <c r="DBN33" s="735">
        <f t="shared" si="43"/>
        <v>0</v>
      </c>
      <c r="DBO33" s="735">
        <f t="shared" si="43"/>
        <v>0</v>
      </c>
      <c r="DBP33" s="735">
        <f t="shared" si="43"/>
        <v>0</v>
      </c>
      <c r="DBQ33" s="735">
        <f t="shared" si="43"/>
        <v>0</v>
      </c>
      <c r="DBR33" s="735">
        <f t="shared" si="43"/>
        <v>0</v>
      </c>
      <c r="DBS33" s="735">
        <f t="shared" si="43"/>
        <v>0</v>
      </c>
      <c r="DBT33" s="735">
        <f t="shared" si="43"/>
        <v>0</v>
      </c>
      <c r="DBU33" s="735">
        <f t="shared" si="43"/>
        <v>0</v>
      </c>
      <c r="DBV33" s="735">
        <f t="shared" si="43"/>
        <v>0</v>
      </c>
      <c r="DBW33" s="735">
        <f t="shared" si="43"/>
        <v>0</v>
      </c>
      <c r="DBX33" s="735">
        <f t="shared" si="43"/>
        <v>0</v>
      </c>
      <c r="DBY33" s="735">
        <f t="shared" si="43"/>
        <v>0</v>
      </c>
      <c r="DBZ33" s="735">
        <f t="shared" si="43"/>
        <v>0</v>
      </c>
      <c r="DCA33" s="735">
        <f t="shared" si="43"/>
        <v>0</v>
      </c>
      <c r="DCB33" s="735">
        <f t="shared" si="43"/>
        <v>0</v>
      </c>
      <c r="DCC33" s="735">
        <f t="shared" si="43"/>
        <v>0</v>
      </c>
      <c r="DCD33" s="735">
        <f t="shared" si="43"/>
        <v>0</v>
      </c>
      <c r="DCE33" s="735">
        <f t="shared" si="43"/>
        <v>0</v>
      </c>
      <c r="DCF33" s="735">
        <f t="shared" si="43"/>
        <v>0</v>
      </c>
      <c r="DCG33" s="735">
        <f t="shared" si="43"/>
        <v>0</v>
      </c>
      <c r="DCH33" s="735">
        <f t="shared" si="43"/>
        <v>0</v>
      </c>
      <c r="DCI33" s="735">
        <f t="shared" si="43"/>
        <v>0</v>
      </c>
      <c r="DCJ33" s="735">
        <f t="shared" si="43"/>
        <v>0</v>
      </c>
      <c r="DCK33" s="735">
        <f t="shared" si="43"/>
        <v>0</v>
      </c>
      <c r="DCL33" s="735">
        <f t="shared" si="43"/>
        <v>0</v>
      </c>
      <c r="DCM33" s="735">
        <f t="shared" si="43"/>
        <v>0</v>
      </c>
      <c r="DCN33" s="735">
        <f t="shared" si="43"/>
        <v>0</v>
      </c>
      <c r="DCO33" s="735">
        <f t="shared" si="43"/>
        <v>0</v>
      </c>
      <c r="DCP33" s="735">
        <f t="shared" si="43"/>
        <v>0</v>
      </c>
      <c r="DCQ33" s="735">
        <f t="shared" si="43"/>
        <v>0</v>
      </c>
      <c r="DCR33" s="735">
        <f t="shared" si="43"/>
        <v>0</v>
      </c>
      <c r="DCS33" s="735">
        <f t="shared" si="43"/>
        <v>0</v>
      </c>
      <c r="DCT33" s="735">
        <f t="shared" si="43"/>
        <v>0</v>
      </c>
      <c r="DCU33" s="735">
        <f t="shared" si="43"/>
        <v>0</v>
      </c>
      <c r="DCV33" s="735">
        <f t="shared" si="43"/>
        <v>0</v>
      </c>
      <c r="DCW33" s="735">
        <f t="shared" si="43"/>
        <v>0</v>
      </c>
      <c r="DCX33" s="735">
        <f t="shared" si="43"/>
        <v>0</v>
      </c>
      <c r="DCY33" s="735">
        <f t="shared" si="43"/>
        <v>0</v>
      </c>
      <c r="DCZ33" s="735">
        <f t="shared" si="43"/>
        <v>0</v>
      </c>
      <c r="DDA33" s="735">
        <f t="shared" si="43"/>
        <v>0</v>
      </c>
      <c r="DDB33" s="735">
        <f t="shared" si="43"/>
        <v>0</v>
      </c>
      <c r="DDC33" s="735">
        <f t="shared" si="43"/>
        <v>0</v>
      </c>
      <c r="DDD33" s="735">
        <f t="shared" si="43"/>
        <v>0</v>
      </c>
      <c r="DDE33" s="735">
        <f t="shared" si="43"/>
        <v>0</v>
      </c>
      <c r="DDF33" s="735">
        <f t="shared" si="43"/>
        <v>0</v>
      </c>
      <c r="DDG33" s="735">
        <f t="shared" si="43"/>
        <v>0</v>
      </c>
      <c r="DDH33" s="735">
        <f t="shared" si="43"/>
        <v>0</v>
      </c>
      <c r="DDI33" s="735">
        <f t="shared" si="43"/>
        <v>0</v>
      </c>
      <c r="DDJ33" s="735">
        <f t="shared" si="43"/>
        <v>0</v>
      </c>
      <c r="DDK33" s="735">
        <f t="shared" si="43"/>
        <v>0</v>
      </c>
      <c r="DDL33" s="735">
        <f t="shared" si="43"/>
        <v>0</v>
      </c>
      <c r="DDM33" s="735">
        <f t="shared" si="43"/>
        <v>0</v>
      </c>
      <c r="DDN33" s="735">
        <f t="shared" si="43"/>
        <v>0</v>
      </c>
      <c r="DDO33" s="735">
        <f t="shared" si="43"/>
        <v>0</v>
      </c>
      <c r="DDP33" s="735">
        <f t="shared" si="43"/>
        <v>0</v>
      </c>
      <c r="DDQ33" s="735">
        <f t="shared" si="44" ref="DDQ33:DGB33">SUM(DDQ29:DDQ32)</f>
        <v>0</v>
      </c>
      <c r="DDR33" s="735">
        <f t="shared" si="44"/>
        <v>0</v>
      </c>
      <c r="DDS33" s="735">
        <f t="shared" si="44"/>
        <v>0</v>
      </c>
      <c r="DDT33" s="735">
        <f t="shared" si="44"/>
        <v>0</v>
      </c>
      <c r="DDU33" s="735">
        <f t="shared" si="44"/>
        <v>0</v>
      </c>
      <c r="DDV33" s="735">
        <f t="shared" si="44"/>
        <v>0</v>
      </c>
      <c r="DDW33" s="735">
        <f t="shared" si="44"/>
        <v>0</v>
      </c>
      <c r="DDX33" s="735">
        <f t="shared" si="44"/>
        <v>0</v>
      </c>
      <c r="DDY33" s="735">
        <f t="shared" si="44"/>
        <v>0</v>
      </c>
      <c r="DDZ33" s="735">
        <f t="shared" si="44"/>
        <v>0</v>
      </c>
      <c r="DEA33" s="735">
        <f t="shared" si="44"/>
        <v>0</v>
      </c>
      <c r="DEB33" s="735">
        <f t="shared" si="44"/>
        <v>0</v>
      </c>
      <c r="DEC33" s="735">
        <f t="shared" si="44"/>
        <v>0</v>
      </c>
      <c r="DED33" s="735">
        <f t="shared" si="44"/>
        <v>0</v>
      </c>
      <c r="DEE33" s="735">
        <f t="shared" si="44"/>
        <v>0</v>
      </c>
      <c r="DEF33" s="735">
        <f t="shared" si="44"/>
        <v>0</v>
      </c>
      <c r="DEG33" s="735">
        <f t="shared" si="44"/>
        <v>0</v>
      </c>
      <c r="DEH33" s="735">
        <f t="shared" si="44"/>
        <v>0</v>
      </c>
      <c r="DEI33" s="735">
        <f t="shared" si="44"/>
        <v>0</v>
      </c>
      <c r="DEJ33" s="735">
        <f t="shared" si="44"/>
        <v>0</v>
      </c>
      <c r="DEK33" s="735">
        <f t="shared" si="44"/>
        <v>0</v>
      </c>
      <c r="DEL33" s="735">
        <f t="shared" si="44"/>
        <v>0</v>
      </c>
      <c r="DEM33" s="735">
        <f t="shared" si="44"/>
        <v>0</v>
      </c>
      <c r="DEN33" s="735">
        <f t="shared" si="44"/>
        <v>0</v>
      </c>
      <c r="DEO33" s="735">
        <f t="shared" si="44"/>
        <v>0</v>
      </c>
      <c r="DEP33" s="735">
        <f t="shared" si="44"/>
        <v>0</v>
      </c>
      <c r="DEQ33" s="735">
        <f t="shared" si="44"/>
        <v>0</v>
      </c>
      <c r="DER33" s="735">
        <f t="shared" si="44"/>
        <v>0</v>
      </c>
      <c r="DES33" s="735">
        <f t="shared" si="44"/>
        <v>0</v>
      </c>
      <c r="DET33" s="735">
        <f t="shared" si="44"/>
        <v>0</v>
      </c>
      <c r="DEU33" s="735">
        <f t="shared" si="44"/>
        <v>0</v>
      </c>
      <c r="DEV33" s="735">
        <f t="shared" si="44"/>
        <v>0</v>
      </c>
      <c r="DEW33" s="735">
        <f t="shared" si="44"/>
        <v>0</v>
      </c>
      <c r="DEX33" s="735">
        <f t="shared" si="44"/>
        <v>0</v>
      </c>
      <c r="DEY33" s="735">
        <f t="shared" si="44"/>
        <v>0</v>
      </c>
      <c r="DEZ33" s="735">
        <f t="shared" si="44"/>
        <v>0</v>
      </c>
      <c r="DFA33" s="735">
        <f t="shared" si="44"/>
        <v>0</v>
      </c>
      <c r="DFB33" s="735">
        <f t="shared" si="44"/>
        <v>0</v>
      </c>
      <c r="DFC33" s="735">
        <f t="shared" si="44"/>
        <v>0</v>
      </c>
      <c r="DFD33" s="735">
        <f t="shared" si="44"/>
        <v>0</v>
      </c>
      <c r="DFE33" s="735">
        <f t="shared" si="44"/>
        <v>0</v>
      </c>
      <c r="DFF33" s="735">
        <f t="shared" si="44"/>
        <v>0</v>
      </c>
      <c r="DFG33" s="735">
        <f t="shared" si="44"/>
        <v>0</v>
      </c>
      <c r="DFH33" s="735">
        <f t="shared" si="44"/>
        <v>0</v>
      </c>
      <c r="DFI33" s="735">
        <f t="shared" si="44"/>
        <v>0</v>
      </c>
      <c r="DFJ33" s="735">
        <f t="shared" si="44"/>
        <v>0</v>
      </c>
      <c r="DFK33" s="735">
        <f t="shared" si="44"/>
        <v>0</v>
      </c>
      <c r="DFL33" s="735">
        <f t="shared" si="44"/>
        <v>0</v>
      </c>
      <c r="DFM33" s="735">
        <f t="shared" si="44"/>
        <v>0</v>
      </c>
      <c r="DFN33" s="735">
        <f t="shared" si="44"/>
        <v>0</v>
      </c>
      <c r="DFO33" s="735">
        <f t="shared" si="44"/>
        <v>0</v>
      </c>
      <c r="DFP33" s="735">
        <f t="shared" si="44"/>
        <v>0</v>
      </c>
      <c r="DFQ33" s="735">
        <f t="shared" si="44"/>
        <v>0</v>
      </c>
      <c r="DFR33" s="735">
        <f t="shared" si="44"/>
        <v>0</v>
      </c>
      <c r="DFS33" s="735">
        <f t="shared" si="44"/>
        <v>0</v>
      </c>
      <c r="DFT33" s="735">
        <f t="shared" si="44"/>
        <v>0</v>
      </c>
      <c r="DFU33" s="735">
        <f t="shared" si="44"/>
        <v>0</v>
      </c>
      <c r="DFV33" s="735">
        <f t="shared" si="44"/>
        <v>0</v>
      </c>
      <c r="DFW33" s="735">
        <f t="shared" si="44"/>
        <v>0</v>
      </c>
      <c r="DFX33" s="735">
        <f t="shared" si="44"/>
        <v>0</v>
      </c>
      <c r="DFY33" s="735">
        <f t="shared" si="44"/>
        <v>0</v>
      </c>
      <c r="DFZ33" s="735">
        <f t="shared" si="44"/>
        <v>0</v>
      </c>
      <c r="DGA33" s="735">
        <f t="shared" si="44"/>
        <v>0</v>
      </c>
      <c r="DGB33" s="735">
        <f t="shared" si="44"/>
        <v>0</v>
      </c>
      <c r="DGC33" s="735">
        <f t="shared" si="45" ref="DGC33:DIN33">SUM(DGC29:DGC32)</f>
        <v>0</v>
      </c>
      <c r="DGD33" s="735">
        <f t="shared" si="45"/>
        <v>0</v>
      </c>
      <c r="DGE33" s="735">
        <f t="shared" si="45"/>
        <v>0</v>
      </c>
      <c r="DGF33" s="735">
        <f t="shared" si="45"/>
        <v>0</v>
      </c>
      <c r="DGG33" s="735">
        <f t="shared" si="45"/>
        <v>0</v>
      </c>
      <c r="DGH33" s="735">
        <f t="shared" si="45"/>
        <v>0</v>
      </c>
      <c r="DGI33" s="735">
        <f t="shared" si="45"/>
        <v>0</v>
      </c>
      <c r="DGJ33" s="735">
        <f t="shared" si="45"/>
        <v>0</v>
      </c>
      <c r="DGK33" s="735">
        <f t="shared" si="45"/>
        <v>0</v>
      </c>
      <c r="DGL33" s="735">
        <f t="shared" si="45"/>
        <v>0</v>
      </c>
      <c r="DGM33" s="735">
        <f t="shared" si="45"/>
        <v>0</v>
      </c>
      <c r="DGN33" s="735">
        <f t="shared" si="45"/>
        <v>0</v>
      </c>
      <c r="DGO33" s="735">
        <f t="shared" si="45"/>
        <v>0</v>
      </c>
      <c r="DGP33" s="735">
        <f t="shared" si="45"/>
        <v>0</v>
      </c>
      <c r="DGQ33" s="735">
        <f t="shared" si="45"/>
        <v>0</v>
      </c>
      <c r="DGR33" s="735">
        <f t="shared" si="45"/>
        <v>0</v>
      </c>
      <c r="DGS33" s="735">
        <f t="shared" si="45"/>
        <v>0</v>
      </c>
      <c r="DGT33" s="735">
        <f t="shared" si="45"/>
        <v>0</v>
      </c>
      <c r="DGU33" s="735">
        <f t="shared" si="45"/>
        <v>0</v>
      </c>
      <c r="DGV33" s="735">
        <f t="shared" si="45"/>
        <v>0</v>
      </c>
      <c r="DGW33" s="735">
        <f t="shared" si="45"/>
        <v>0</v>
      </c>
      <c r="DGX33" s="735">
        <f t="shared" si="45"/>
        <v>0</v>
      </c>
      <c r="DGY33" s="735">
        <f t="shared" si="45"/>
        <v>0</v>
      </c>
      <c r="DGZ33" s="735">
        <f t="shared" si="45"/>
        <v>0</v>
      </c>
      <c r="DHA33" s="735">
        <f t="shared" si="45"/>
        <v>0</v>
      </c>
      <c r="DHB33" s="735">
        <f t="shared" si="45"/>
        <v>0</v>
      </c>
      <c r="DHC33" s="735">
        <f t="shared" si="45"/>
        <v>0</v>
      </c>
      <c r="DHD33" s="735">
        <f t="shared" si="45"/>
        <v>0</v>
      </c>
      <c r="DHE33" s="735">
        <f t="shared" si="45"/>
        <v>0</v>
      </c>
      <c r="DHF33" s="735">
        <f t="shared" si="45"/>
        <v>0</v>
      </c>
      <c r="DHG33" s="735">
        <f t="shared" si="45"/>
        <v>0</v>
      </c>
      <c r="DHH33" s="735">
        <f t="shared" si="45"/>
        <v>0</v>
      </c>
      <c r="DHI33" s="735">
        <f t="shared" si="45"/>
        <v>0</v>
      </c>
      <c r="DHJ33" s="735">
        <f t="shared" si="45"/>
        <v>0</v>
      </c>
      <c r="DHK33" s="735">
        <f t="shared" si="45"/>
        <v>0</v>
      </c>
      <c r="DHL33" s="735">
        <f t="shared" si="45"/>
        <v>0</v>
      </c>
      <c r="DHM33" s="735">
        <f t="shared" si="45"/>
        <v>0</v>
      </c>
      <c r="DHN33" s="735">
        <f t="shared" si="45"/>
        <v>0</v>
      </c>
      <c r="DHO33" s="735">
        <f t="shared" si="45"/>
        <v>0</v>
      </c>
      <c r="DHP33" s="735">
        <f t="shared" si="45"/>
        <v>0</v>
      </c>
      <c r="DHQ33" s="735">
        <f t="shared" si="45"/>
        <v>0</v>
      </c>
      <c r="DHR33" s="735">
        <f t="shared" si="45"/>
        <v>0</v>
      </c>
      <c r="DHS33" s="735">
        <f t="shared" si="45"/>
        <v>0</v>
      </c>
      <c r="DHT33" s="735">
        <f t="shared" si="45"/>
        <v>0</v>
      </c>
      <c r="DHU33" s="735">
        <f t="shared" si="45"/>
        <v>0</v>
      </c>
      <c r="DHV33" s="735">
        <f t="shared" si="45"/>
        <v>0</v>
      </c>
      <c r="DHW33" s="735">
        <f t="shared" si="45"/>
        <v>0</v>
      </c>
      <c r="DHX33" s="735">
        <f t="shared" si="45"/>
        <v>0</v>
      </c>
      <c r="DHY33" s="735">
        <f t="shared" si="45"/>
        <v>0</v>
      </c>
      <c r="DHZ33" s="735">
        <f t="shared" si="45"/>
        <v>0</v>
      </c>
      <c r="DIA33" s="735">
        <f t="shared" si="45"/>
        <v>0</v>
      </c>
      <c r="DIB33" s="735">
        <f t="shared" si="45"/>
        <v>0</v>
      </c>
      <c r="DIC33" s="735">
        <f t="shared" si="45"/>
        <v>0</v>
      </c>
      <c r="DID33" s="735">
        <f t="shared" si="45"/>
        <v>0</v>
      </c>
      <c r="DIE33" s="735">
        <f t="shared" si="45"/>
        <v>0</v>
      </c>
      <c r="DIF33" s="735">
        <f t="shared" si="45"/>
        <v>0</v>
      </c>
      <c r="DIG33" s="735">
        <f t="shared" si="45"/>
        <v>0</v>
      </c>
      <c r="DIH33" s="735">
        <f t="shared" si="45"/>
        <v>0</v>
      </c>
      <c r="DII33" s="735">
        <f t="shared" si="45"/>
        <v>0</v>
      </c>
      <c r="DIJ33" s="735">
        <f t="shared" si="45"/>
        <v>0</v>
      </c>
      <c r="DIK33" s="735">
        <f t="shared" si="45"/>
        <v>0</v>
      </c>
      <c r="DIL33" s="735">
        <f t="shared" si="45"/>
        <v>0</v>
      </c>
      <c r="DIM33" s="735">
        <f t="shared" si="45"/>
        <v>0</v>
      </c>
      <c r="DIN33" s="735">
        <f t="shared" si="45"/>
        <v>0</v>
      </c>
      <c r="DIO33" s="735">
        <f t="shared" si="46" ref="DIO33:DKZ33">SUM(DIO29:DIO32)</f>
        <v>0</v>
      </c>
      <c r="DIP33" s="735">
        <f t="shared" si="46"/>
        <v>0</v>
      </c>
      <c r="DIQ33" s="735">
        <f t="shared" si="46"/>
        <v>0</v>
      </c>
      <c r="DIR33" s="735">
        <f t="shared" si="46"/>
        <v>0</v>
      </c>
      <c r="DIS33" s="735">
        <f t="shared" si="46"/>
        <v>0</v>
      </c>
      <c r="DIT33" s="735">
        <f t="shared" si="46"/>
        <v>0</v>
      </c>
      <c r="DIU33" s="735">
        <f t="shared" si="46"/>
        <v>0</v>
      </c>
      <c r="DIV33" s="735">
        <f t="shared" si="46"/>
        <v>0</v>
      </c>
      <c r="DIW33" s="735">
        <f t="shared" si="46"/>
        <v>0</v>
      </c>
      <c r="DIX33" s="735">
        <f t="shared" si="46"/>
        <v>0</v>
      </c>
      <c r="DIY33" s="735">
        <f t="shared" si="46"/>
        <v>0</v>
      </c>
      <c r="DIZ33" s="735">
        <f t="shared" si="46"/>
        <v>0</v>
      </c>
      <c r="DJA33" s="735">
        <f t="shared" si="46"/>
        <v>0</v>
      </c>
      <c r="DJB33" s="735">
        <f t="shared" si="46"/>
        <v>0</v>
      </c>
      <c r="DJC33" s="735">
        <f t="shared" si="46"/>
        <v>0</v>
      </c>
      <c r="DJD33" s="735">
        <f t="shared" si="46"/>
        <v>0</v>
      </c>
      <c r="DJE33" s="735">
        <f t="shared" si="46"/>
        <v>0</v>
      </c>
      <c r="DJF33" s="735">
        <f t="shared" si="46"/>
        <v>0</v>
      </c>
      <c r="DJG33" s="735">
        <f t="shared" si="46"/>
        <v>0</v>
      </c>
      <c r="DJH33" s="735">
        <f t="shared" si="46"/>
        <v>0</v>
      </c>
      <c r="DJI33" s="735">
        <f t="shared" si="46"/>
        <v>0</v>
      </c>
      <c r="DJJ33" s="735">
        <f t="shared" si="46"/>
        <v>0</v>
      </c>
      <c r="DJK33" s="735">
        <f t="shared" si="46"/>
        <v>0</v>
      </c>
      <c r="DJL33" s="735">
        <f t="shared" si="46"/>
        <v>0</v>
      </c>
      <c r="DJM33" s="735">
        <f t="shared" si="46"/>
        <v>0</v>
      </c>
      <c r="DJN33" s="735">
        <f t="shared" si="46"/>
        <v>0</v>
      </c>
      <c r="DJO33" s="735">
        <f t="shared" si="46"/>
        <v>0</v>
      </c>
      <c r="DJP33" s="735">
        <f t="shared" si="46"/>
        <v>0</v>
      </c>
      <c r="DJQ33" s="735">
        <f t="shared" si="46"/>
        <v>0</v>
      </c>
      <c r="DJR33" s="735">
        <f t="shared" si="46"/>
        <v>0</v>
      </c>
      <c r="DJS33" s="735">
        <f t="shared" si="46"/>
        <v>0</v>
      </c>
      <c r="DJT33" s="735">
        <f t="shared" si="46"/>
        <v>0</v>
      </c>
      <c r="DJU33" s="735">
        <f t="shared" si="46"/>
        <v>0</v>
      </c>
      <c r="DJV33" s="735">
        <f t="shared" si="46"/>
        <v>0</v>
      </c>
      <c r="DJW33" s="735">
        <f t="shared" si="46"/>
        <v>0</v>
      </c>
      <c r="DJX33" s="735">
        <f t="shared" si="46"/>
        <v>0</v>
      </c>
      <c r="DJY33" s="735">
        <f t="shared" si="46"/>
        <v>0</v>
      </c>
      <c r="DJZ33" s="735">
        <f t="shared" si="46"/>
        <v>0</v>
      </c>
      <c r="DKA33" s="735">
        <f t="shared" si="46"/>
        <v>0</v>
      </c>
      <c r="DKB33" s="735">
        <f t="shared" si="46"/>
        <v>0</v>
      </c>
      <c r="DKC33" s="735">
        <f t="shared" si="46"/>
        <v>0</v>
      </c>
      <c r="DKD33" s="735">
        <f t="shared" si="46"/>
        <v>0</v>
      </c>
      <c r="DKE33" s="735">
        <f t="shared" si="46"/>
        <v>0</v>
      </c>
      <c r="DKF33" s="735">
        <f t="shared" si="46"/>
        <v>0</v>
      </c>
      <c r="DKG33" s="735">
        <f t="shared" si="46"/>
        <v>0</v>
      </c>
      <c r="DKH33" s="735">
        <f t="shared" si="46"/>
        <v>0</v>
      </c>
      <c r="DKI33" s="735">
        <f t="shared" si="46"/>
        <v>0</v>
      </c>
      <c r="DKJ33" s="735">
        <f t="shared" si="46"/>
        <v>0</v>
      </c>
      <c r="DKK33" s="735">
        <f t="shared" si="46"/>
        <v>0</v>
      </c>
      <c r="DKL33" s="735">
        <f t="shared" si="46"/>
        <v>0</v>
      </c>
      <c r="DKM33" s="735">
        <f t="shared" si="46"/>
        <v>0</v>
      </c>
      <c r="DKN33" s="735">
        <f t="shared" si="46"/>
        <v>0</v>
      </c>
      <c r="DKO33" s="735">
        <f t="shared" si="46"/>
        <v>0</v>
      </c>
      <c r="DKP33" s="735">
        <f t="shared" si="46"/>
        <v>0</v>
      </c>
      <c r="DKQ33" s="735">
        <f t="shared" si="46"/>
        <v>0</v>
      </c>
      <c r="DKR33" s="735">
        <f t="shared" si="46"/>
        <v>0</v>
      </c>
      <c r="DKS33" s="735">
        <f t="shared" si="46"/>
        <v>0</v>
      </c>
      <c r="DKT33" s="735">
        <f t="shared" si="46"/>
        <v>0</v>
      </c>
      <c r="DKU33" s="735">
        <f t="shared" si="46"/>
        <v>0</v>
      </c>
      <c r="DKV33" s="735">
        <f t="shared" si="46"/>
        <v>0</v>
      </c>
      <c r="DKW33" s="735">
        <f t="shared" si="46"/>
        <v>0</v>
      </c>
      <c r="DKX33" s="735">
        <f t="shared" si="46"/>
        <v>0</v>
      </c>
      <c r="DKY33" s="735">
        <f t="shared" si="46"/>
        <v>0</v>
      </c>
      <c r="DKZ33" s="735">
        <f t="shared" si="46"/>
        <v>0</v>
      </c>
      <c r="DLA33" s="735">
        <f t="shared" si="47" ref="DLA33:DNL33">SUM(DLA29:DLA32)</f>
        <v>0</v>
      </c>
      <c r="DLB33" s="735">
        <f t="shared" si="47"/>
        <v>0</v>
      </c>
      <c r="DLC33" s="735">
        <f t="shared" si="47"/>
        <v>0</v>
      </c>
      <c r="DLD33" s="735">
        <f t="shared" si="47"/>
        <v>0</v>
      </c>
      <c r="DLE33" s="735">
        <f t="shared" si="47"/>
        <v>0</v>
      </c>
      <c r="DLF33" s="735">
        <f t="shared" si="47"/>
        <v>0</v>
      </c>
      <c r="DLG33" s="735">
        <f t="shared" si="47"/>
        <v>0</v>
      </c>
      <c r="DLH33" s="735">
        <f t="shared" si="47"/>
        <v>0</v>
      </c>
      <c r="DLI33" s="735">
        <f t="shared" si="47"/>
        <v>0</v>
      </c>
      <c r="DLJ33" s="735">
        <f t="shared" si="47"/>
        <v>0</v>
      </c>
      <c r="DLK33" s="735">
        <f t="shared" si="47"/>
        <v>0</v>
      </c>
      <c r="DLL33" s="735">
        <f t="shared" si="47"/>
        <v>0</v>
      </c>
      <c r="DLM33" s="735">
        <f t="shared" si="47"/>
        <v>0</v>
      </c>
      <c r="DLN33" s="735">
        <f t="shared" si="47"/>
        <v>0</v>
      </c>
      <c r="DLO33" s="735">
        <f t="shared" si="47"/>
        <v>0</v>
      </c>
      <c r="DLP33" s="735">
        <f t="shared" si="47"/>
        <v>0</v>
      </c>
      <c r="DLQ33" s="735">
        <f t="shared" si="47"/>
        <v>0</v>
      </c>
      <c r="DLR33" s="735">
        <f t="shared" si="47"/>
        <v>0</v>
      </c>
      <c r="DLS33" s="735">
        <f t="shared" si="47"/>
        <v>0</v>
      </c>
      <c r="DLT33" s="735">
        <f t="shared" si="47"/>
        <v>0</v>
      </c>
      <c r="DLU33" s="735">
        <f t="shared" si="47"/>
        <v>0</v>
      </c>
      <c r="DLV33" s="735">
        <f t="shared" si="47"/>
        <v>0</v>
      </c>
      <c r="DLW33" s="735">
        <f t="shared" si="47"/>
        <v>0</v>
      </c>
      <c r="DLX33" s="735">
        <f t="shared" si="47"/>
        <v>0</v>
      </c>
      <c r="DLY33" s="735">
        <f t="shared" si="47"/>
        <v>0</v>
      </c>
      <c r="DLZ33" s="735">
        <f t="shared" si="47"/>
        <v>0</v>
      </c>
      <c r="DMA33" s="735">
        <f t="shared" si="47"/>
        <v>0</v>
      </c>
      <c r="DMB33" s="735">
        <f t="shared" si="47"/>
        <v>0</v>
      </c>
      <c r="DMC33" s="735">
        <f t="shared" si="47"/>
        <v>0</v>
      </c>
      <c r="DMD33" s="735">
        <f t="shared" si="47"/>
        <v>0</v>
      </c>
      <c r="DME33" s="735">
        <f t="shared" si="47"/>
        <v>0</v>
      </c>
      <c r="DMF33" s="735">
        <f t="shared" si="47"/>
        <v>0</v>
      </c>
      <c r="DMG33" s="735">
        <f t="shared" si="47"/>
        <v>0</v>
      </c>
      <c r="DMH33" s="735">
        <f t="shared" si="47"/>
        <v>0</v>
      </c>
      <c r="DMI33" s="735">
        <f t="shared" si="47"/>
        <v>0</v>
      </c>
      <c r="DMJ33" s="735">
        <f t="shared" si="47"/>
        <v>0</v>
      </c>
      <c r="DMK33" s="735">
        <f t="shared" si="47"/>
        <v>0</v>
      </c>
      <c r="DML33" s="735">
        <f t="shared" si="47"/>
        <v>0</v>
      </c>
      <c r="DMM33" s="735">
        <f t="shared" si="47"/>
        <v>0</v>
      </c>
      <c r="DMN33" s="735">
        <f t="shared" si="47"/>
        <v>0</v>
      </c>
      <c r="DMO33" s="735">
        <f t="shared" si="47"/>
        <v>0</v>
      </c>
      <c r="DMP33" s="735">
        <f t="shared" si="47"/>
        <v>0</v>
      </c>
      <c r="DMQ33" s="735">
        <f t="shared" si="47"/>
        <v>0</v>
      </c>
      <c r="DMR33" s="735">
        <f t="shared" si="47"/>
        <v>0</v>
      </c>
      <c r="DMS33" s="735">
        <f t="shared" si="47"/>
        <v>0</v>
      </c>
      <c r="DMT33" s="735">
        <f t="shared" si="47"/>
        <v>0</v>
      </c>
      <c r="DMU33" s="735">
        <f t="shared" si="47"/>
        <v>0</v>
      </c>
      <c r="DMV33" s="735">
        <f t="shared" si="47"/>
        <v>0</v>
      </c>
      <c r="DMW33" s="735">
        <f t="shared" si="47"/>
        <v>0</v>
      </c>
      <c r="DMX33" s="735">
        <f t="shared" si="47"/>
        <v>0</v>
      </c>
      <c r="DMY33" s="735">
        <f t="shared" si="47"/>
        <v>0</v>
      </c>
      <c r="DMZ33" s="735">
        <f t="shared" si="47"/>
        <v>0</v>
      </c>
      <c r="DNA33" s="735">
        <f t="shared" si="47"/>
        <v>0</v>
      </c>
      <c r="DNB33" s="735">
        <f t="shared" si="47"/>
        <v>0</v>
      </c>
      <c r="DNC33" s="735">
        <f t="shared" si="47"/>
        <v>0</v>
      </c>
      <c r="DND33" s="735">
        <f t="shared" si="47"/>
        <v>0</v>
      </c>
      <c r="DNE33" s="735">
        <f t="shared" si="47"/>
        <v>0</v>
      </c>
      <c r="DNF33" s="735">
        <f t="shared" si="47"/>
        <v>0</v>
      </c>
      <c r="DNG33" s="735">
        <f t="shared" si="47"/>
        <v>0</v>
      </c>
      <c r="DNH33" s="735">
        <f t="shared" si="47"/>
        <v>0</v>
      </c>
      <c r="DNI33" s="735">
        <f t="shared" si="47"/>
        <v>0</v>
      </c>
      <c r="DNJ33" s="735">
        <f t="shared" si="47"/>
        <v>0</v>
      </c>
      <c r="DNK33" s="735">
        <f t="shared" si="47"/>
        <v>0</v>
      </c>
      <c r="DNL33" s="735">
        <f t="shared" si="47"/>
        <v>0</v>
      </c>
      <c r="DNM33" s="735">
        <f t="shared" si="48" ref="DNM33:DPX33">SUM(DNM29:DNM32)</f>
        <v>0</v>
      </c>
      <c r="DNN33" s="735">
        <f t="shared" si="48"/>
        <v>0</v>
      </c>
      <c r="DNO33" s="735">
        <f t="shared" si="48"/>
        <v>0</v>
      </c>
      <c r="DNP33" s="735">
        <f t="shared" si="48"/>
        <v>0</v>
      </c>
      <c r="DNQ33" s="735">
        <f t="shared" si="48"/>
        <v>0</v>
      </c>
      <c r="DNR33" s="735">
        <f t="shared" si="48"/>
        <v>0</v>
      </c>
      <c r="DNS33" s="735">
        <f t="shared" si="48"/>
        <v>0</v>
      </c>
      <c r="DNT33" s="735">
        <f t="shared" si="48"/>
        <v>0</v>
      </c>
      <c r="DNU33" s="735">
        <f t="shared" si="48"/>
        <v>0</v>
      </c>
      <c r="DNV33" s="735">
        <f t="shared" si="48"/>
        <v>0</v>
      </c>
      <c r="DNW33" s="735">
        <f t="shared" si="48"/>
        <v>0</v>
      </c>
      <c r="DNX33" s="735">
        <f t="shared" si="48"/>
        <v>0</v>
      </c>
      <c r="DNY33" s="735">
        <f t="shared" si="48"/>
        <v>0</v>
      </c>
      <c r="DNZ33" s="735">
        <f t="shared" si="48"/>
        <v>0</v>
      </c>
      <c r="DOA33" s="735">
        <f t="shared" si="48"/>
        <v>0</v>
      </c>
      <c r="DOB33" s="735">
        <f t="shared" si="48"/>
        <v>0</v>
      </c>
      <c r="DOC33" s="735">
        <f t="shared" si="48"/>
        <v>0</v>
      </c>
      <c r="DOD33" s="735">
        <f t="shared" si="48"/>
        <v>0</v>
      </c>
      <c r="DOE33" s="735">
        <f t="shared" si="48"/>
        <v>0</v>
      </c>
      <c r="DOF33" s="735">
        <f t="shared" si="48"/>
        <v>0</v>
      </c>
      <c r="DOG33" s="735">
        <f t="shared" si="48"/>
        <v>0</v>
      </c>
      <c r="DOH33" s="735">
        <f t="shared" si="48"/>
        <v>0</v>
      </c>
      <c r="DOI33" s="735">
        <f t="shared" si="48"/>
        <v>0</v>
      </c>
      <c r="DOJ33" s="735">
        <f t="shared" si="48"/>
        <v>0</v>
      </c>
      <c r="DOK33" s="735">
        <f t="shared" si="48"/>
        <v>0</v>
      </c>
      <c r="DOL33" s="735">
        <f t="shared" si="48"/>
        <v>0</v>
      </c>
      <c r="DOM33" s="735">
        <f t="shared" si="48"/>
        <v>0</v>
      </c>
      <c r="DON33" s="735">
        <f t="shared" si="48"/>
        <v>0</v>
      </c>
      <c r="DOO33" s="735">
        <f t="shared" si="48"/>
        <v>0</v>
      </c>
      <c r="DOP33" s="735">
        <f t="shared" si="48"/>
        <v>0</v>
      </c>
      <c r="DOQ33" s="735">
        <f t="shared" si="48"/>
        <v>0</v>
      </c>
      <c r="DOR33" s="735">
        <f t="shared" si="48"/>
        <v>0</v>
      </c>
      <c r="DOS33" s="735">
        <f t="shared" si="48"/>
        <v>0</v>
      </c>
      <c r="DOT33" s="735">
        <f t="shared" si="48"/>
        <v>0</v>
      </c>
      <c r="DOU33" s="735">
        <f t="shared" si="48"/>
        <v>0</v>
      </c>
      <c r="DOV33" s="735">
        <f t="shared" si="48"/>
        <v>0</v>
      </c>
      <c r="DOW33" s="735">
        <f t="shared" si="48"/>
        <v>0</v>
      </c>
      <c r="DOX33" s="735">
        <f t="shared" si="48"/>
        <v>0</v>
      </c>
      <c r="DOY33" s="735">
        <f t="shared" si="48"/>
        <v>0</v>
      </c>
      <c r="DOZ33" s="735">
        <f t="shared" si="48"/>
        <v>0</v>
      </c>
      <c r="DPA33" s="735">
        <f t="shared" si="48"/>
        <v>0</v>
      </c>
      <c r="DPB33" s="735">
        <f t="shared" si="48"/>
        <v>0</v>
      </c>
      <c r="DPC33" s="735">
        <f t="shared" si="48"/>
        <v>0</v>
      </c>
      <c r="DPD33" s="735">
        <f t="shared" si="48"/>
        <v>0</v>
      </c>
      <c r="DPE33" s="735">
        <f t="shared" si="48"/>
        <v>0</v>
      </c>
      <c r="DPF33" s="735">
        <f t="shared" si="48"/>
        <v>0</v>
      </c>
      <c r="DPG33" s="735">
        <f t="shared" si="48"/>
        <v>0</v>
      </c>
      <c r="DPH33" s="735">
        <f t="shared" si="48"/>
        <v>0</v>
      </c>
      <c r="DPI33" s="735">
        <f t="shared" si="48"/>
        <v>0</v>
      </c>
      <c r="DPJ33" s="735">
        <f t="shared" si="48"/>
        <v>0</v>
      </c>
      <c r="DPK33" s="735">
        <f t="shared" si="48"/>
        <v>0</v>
      </c>
      <c r="DPL33" s="735">
        <f t="shared" si="48"/>
        <v>0</v>
      </c>
      <c r="DPM33" s="735">
        <f t="shared" si="48"/>
        <v>0</v>
      </c>
      <c r="DPN33" s="735">
        <f t="shared" si="48"/>
        <v>0</v>
      </c>
      <c r="DPO33" s="735">
        <f t="shared" si="48"/>
        <v>0</v>
      </c>
      <c r="DPP33" s="735">
        <f t="shared" si="48"/>
        <v>0</v>
      </c>
      <c r="DPQ33" s="735">
        <f t="shared" si="48"/>
        <v>0</v>
      </c>
      <c r="DPR33" s="735">
        <f t="shared" si="48"/>
        <v>0</v>
      </c>
      <c r="DPS33" s="735">
        <f t="shared" si="48"/>
        <v>0</v>
      </c>
      <c r="DPT33" s="735">
        <f t="shared" si="48"/>
        <v>0</v>
      </c>
      <c r="DPU33" s="735">
        <f t="shared" si="48"/>
        <v>0</v>
      </c>
      <c r="DPV33" s="735">
        <f t="shared" si="48"/>
        <v>0</v>
      </c>
      <c r="DPW33" s="735">
        <f t="shared" si="48"/>
        <v>0</v>
      </c>
      <c r="DPX33" s="735">
        <f t="shared" si="48"/>
        <v>0</v>
      </c>
      <c r="DPY33" s="735">
        <f t="shared" si="49" ref="DPY33:DSJ33">SUM(DPY29:DPY32)</f>
        <v>0</v>
      </c>
      <c r="DPZ33" s="735">
        <f t="shared" si="49"/>
        <v>0</v>
      </c>
      <c r="DQA33" s="735">
        <f t="shared" si="49"/>
        <v>0</v>
      </c>
      <c r="DQB33" s="735">
        <f t="shared" si="49"/>
        <v>0</v>
      </c>
      <c r="DQC33" s="735">
        <f t="shared" si="49"/>
        <v>0</v>
      </c>
      <c r="DQD33" s="735">
        <f t="shared" si="49"/>
        <v>0</v>
      </c>
      <c r="DQE33" s="735">
        <f t="shared" si="49"/>
        <v>0</v>
      </c>
      <c r="DQF33" s="735">
        <f t="shared" si="49"/>
        <v>0</v>
      </c>
      <c r="DQG33" s="735">
        <f t="shared" si="49"/>
        <v>0</v>
      </c>
      <c r="DQH33" s="735">
        <f t="shared" si="49"/>
        <v>0</v>
      </c>
      <c r="DQI33" s="735">
        <f t="shared" si="49"/>
        <v>0</v>
      </c>
      <c r="DQJ33" s="735">
        <f t="shared" si="49"/>
        <v>0</v>
      </c>
      <c r="DQK33" s="735">
        <f t="shared" si="49"/>
        <v>0</v>
      </c>
      <c r="DQL33" s="735">
        <f t="shared" si="49"/>
        <v>0</v>
      </c>
      <c r="DQM33" s="735">
        <f t="shared" si="49"/>
        <v>0</v>
      </c>
      <c r="DQN33" s="735">
        <f t="shared" si="49"/>
        <v>0</v>
      </c>
      <c r="DQO33" s="735">
        <f t="shared" si="49"/>
        <v>0</v>
      </c>
      <c r="DQP33" s="735">
        <f t="shared" si="49"/>
        <v>0</v>
      </c>
      <c r="DQQ33" s="735">
        <f t="shared" si="49"/>
        <v>0</v>
      </c>
      <c r="DQR33" s="735">
        <f t="shared" si="49"/>
        <v>0</v>
      </c>
      <c r="DQS33" s="735">
        <f t="shared" si="49"/>
        <v>0</v>
      </c>
      <c r="DQT33" s="735">
        <f t="shared" si="49"/>
        <v>0</v>
      </c>
      <c r="DQU33" s="735">
        <f t="shared" si="49"/>
        <v>0</v>
      </c>
      <c r="DQV33" s="735">
        <f t="shared" si="49"/>
        <v>0</v>
      </c>
      <c r="DQW33" s="735">
        <f t="shared" si="49"/>
        <v>0</v>
      </c>
      <c r="DQX33" s="735">
        <f t="shared" si="49"/>
        <v>0</v>
      </c>
      <c r="DQY33" s="735">
        <f t="shared" si="49"/>
        <v>0</v>
      </c>
      <c r="DQZ33" s="735">
        <f t="shared" si="49"/>
        <v>0</v>
      </c>
      <c r="DRA33" s="735">
        <f t="shared" si="49"/>
        <v>0</v>
      </c>
      <c r="DRB33" s="735">
        <f t="shared" si="49"/>
        <v>0</v>
      </c>
      <c r="DRC33" s="735">
        <f t="shared" si="49"/>
        <v>0</v>
      </c>
      <c r="DRD33" s="735">
        <f t="shared" si="49"/>
        <v>0</v>
      </c>
      <c r="DRE33" s="735">
        <f t="shared" si="49"/>
        <v>0</v>
      </c>
      <c r="DRF33" s="735">
        <f t="shared" si="49"/>
        <v>0</v>
      </c>
      <c r="DRG33" s="735">
        <f t="shared" si="49"/>
        <v>0</v>
      </c>
      <c r="DRH33" s="735">
        <f t="shared" si="49"/>
        <v>0</v>
      </c>
      <c r="DRI33" s="735">
        <f t="shared" si="49"/>
        <v>0</v>
      </c>
      <c r="DRJ33" s="735">
        <f t="shared" si="49"/>
        <v>0</v>
      </c>
      <c r="DRK33" s="735">
        <f t="shared" si="49"/>
        <v>0</v>
      </c>
      <c r="DRL33" s="735">
        <f t="shared" si="49"/>
        <v>0</v>
      </c>
      <c r="DRM33" s="735">
        <f t="shared" si="49"/>
        <v>0</v>
      </c>
      <c r="DRN33" s="735">
        <f t="shared" si="49"/>
        <v>0</v>
      </c>
      <c r="DRO33" s="735">
        <f t="shared" si="49"/>
        <v>0</v>
      </c>
      <c r="DRP33" s="735">
        <f t="shared" si="49"/>
        <v>0</v>
      </c>
      <c r="DRQ33" s="735">
        <f t="shared" si="49"/>
        <v>0</v>
      </c>
      <c r="DRR33" s="735">
        <f t="shared" si="49"/>
        <v>0</v>
      </c>
      <c r="DRS33" s="735">
        <f t="shared" si="49"/>
        <v>0</v>
      </c>
      <c r="DRT33" s="735">
        <f t="shared" si="49"/>
        <v>0</v>
      </c>
      <c r="DRU33" s="735">
        <f t="shared" si="49"/>
        <v>0</v>
      </c>
      <c r="DRV33" s="735">
        <f t="shared" si="49"/>
        <v>0</v>
      </c>
      <c r="DRW33" s="735">
        <f t="shared" si="49"/>
        <v>0</v>
      </c>
      <c r="DRX33" s="735">
        <f t="shared" si="49"/>
        <v>0</v>
      </c>
      <c r="DRY33" s="735">
        <f t="shared" si="49"/>
        <v>0</v>
      </c>
      <c r="DRZ33" s="735">
        <f t="shared" si="49"/>
        <v>0</v>
      </c>
      <c r="DSA33" s="735">
        <f t="shared" si="49"/>
        <v>0</v>
      </c>
      <c r="DSB33" s="735">
        <f t="shared" si="49"/>
        <v>0</v>
      </c>
      <c r="DSC33" s="735">
        <f t="shared" si="49"/>
        <v>0</v>
      </c>
      <c r="DSD33" s="735">
        <f t="shared" si="49"/>
        <v>0</v>
      </c>
      <c r="DSE33" s="735">
        <f t="shared" si="49"/>
        <v>0</v>
      </c>
      <c r="DSF33" s="735">
        <f t="shared" si="49"/>
        <v>0</v>
      </c>
      <c r="DSG33" s="735">
        <f t="shared" si="49"/>
        <v>0</v>
      </c>
      <c r="DSH33" s="735">
        <f t="shared" si="49"/>
        <v>0</v>
      </c>
      <c r="DSI33" s="735">
        <f t="shared" si="49"/>
        <v>0</v>
      </c>
      <c r="DSJ33" s="735">
        <f t="shared" si="49"/>
        <v>0</v>
      </c>
      <c r="DSK33" s="735">
        <f t="shared" si="50" ref="DSK33:DUV33">SUM(DSK29:DSK32)</f>
        <v>0</v>
      </c>
      <c r="DSL33" s="735">
        <f t="shared" si="50"/>
        <v>0</v>
      </c>
      <c r="DSM33" s="735">
        <f t="shared" si="50"/>
        <v>0</v>
      </c>
      <c r="DSN33" s="735">
        <f t="shared" si="50"/>
        <v>0</v>
      </c>
      <c r="DSO33" s="735">
        <f t="shared" si="50"/>
        <v>0</v>
      </c>
      <c r="DSP33" s="735">
        <f t="shared" si="50"/>
        <v>0</v>
      </c>
      <c r="DSQ33" s="735">
        <f t="shared" si="50"/>
        <v>0</v>
      </c>
      <c r="DSR33" s="735">
        <f t="shared" si="50"/>
        <v>0</v>
      </c>
      <c r="DSS33" s="735">
        <f t="shared" si="50"/>
        <v>0</v>
      </c>
      <c r="DST33" s="735">
        <f t="shared" si="50"/>
        <v>0</v>
      </c>
      <c r="DSU33" s="735">
        <f t="shared" si="50"/>
        <v>0</v>
      </c>
      <c r="DSV33" s="735">
        <f t="shared" si="50"/>
        <v>0</v>
      </c>
      <c r="DSW33" s="735">
        <f t="shared" si="50"/>
        <v>0</v>
      </c>
      <c r="DSX33" s="735">
        <f t="shared" si="50"/>
        <v>0</v>
      </c>
      <c r="DSY33" s="735">
        <f t="shared" si="50"/>
        <v>0</v>
      </c>
      <c r="DSZ33" s="735">
        <f t="shared" si="50"/>
        <v>0</v>
      </c>
      <c r="DTA33" s="735">
        <f t="shared" si="50"/>
        <v>0</v>
      </c>
      <c r="DTB33" s="735">
        <f t="shared" si="50"/>
        <v>0</v>
      </c>
      <c r="DTC33" s="735">
        <f t="shared" si="50"/>
        <v>0</v>
      </c>
      <c r="DTD33" s="735">
        <f t="shared" si="50"/>
        <v>0</v>
      </c>
      <c r="DTE33" s="735">
        <f t="shared" si="50"/>
        <v>0</v>
      </c>
      <c r="DTF33" s="735">
        <f t="shared" si="50"/>
        <v>0</v>
      </c>
      <c r="DTG33" s="735">
        <f t="shared" si="50"/>
        <v>0</v>
      </c>
      <c r="DTH33" s="735">
        <f t="shared" si="50"/>
        <v>0</v>
      </c>
      <c r="DTI33" s="735">
        <f t="shared" si="50"/>
        <v>0</v>
      </c>
      <c r="DTJ33" s="735">
        <f t="shared" si="50"/>
        <v>0</v>
      </c>
      <c r="DTK33" s="735">
        <f t="shared" si="50"/>
        <v>0</v>
      </c>
      <c r="DTL33" s="735">
        <f t="shared" si="50"/>
        <v>0</v>
      </c>
      <c r="DTM33" s="735">
        <f t="shared" si="50"/>
        <v>0</v>
      </c>
      <c r="DTN33" s="735">
        <f t="shared" si="50"/>
        <v>0</v>
      </c>
      <c r="DTO33" s="735">
        <f t="shared" si="50"/>
        <v>0</v>
      </c>
      <c r="DTP33" s="735">
        <f t="shared" si="50"/>
        <v>0</v>
      </c>
      <c r="DTQ33" s="735">
        <f t="shared" si="50"/>
        <v>0</v>
      </c>
      <c r="DTR33" s="735">
        <f t="shared" si="50"/>
        <v>0</v>
      </c>
      <c r="DTS33" s="735">
        <f t="shared" si="50"/>
        <v>0</v>
      </c>
      <c r="DTT33" s="735">
        <f t="shared" si="50"/>
        <v>0</v>
      </c>
      <c r="DTU33" s="735">
        <f t="shared" si="50"/>
        <v>0</v>
      </c>
      <c r="DTV33" s="735">
        <f t="shared" si="50"/>
        <v>0</v>
      </c>
      <c r="DTW33" s="735">
        <f t="shared" si="50"/>
        <v>0</v>
      </c>
      <c r="DTX33" s="735">
        <f t="shared" si="50"/>
        <v>0</v>
      </c>
      <c r="DTY33" s="735">
        <f t="shared" si="50"/>
        <v>0</v>
      </c>
      <c r="DTZ33" s="735">
        <f t="shared" si="50"/>
        <v>0</v>
      </c>
      <c r="DUA33" s="735">
        <f t="shared" si="50"/>
        <v>0</v>
      </c>
      <c r="DUB33" s="735">
        <f t="shared" si="50"/>
        <v>0</v>
      </c>
      <c r="DUC33" s="735">
        <f t="shared" si="50"/>
        <v>0</v>
      </c>
      <c r="DUD33" s="735">
        <f t="shared" si="50"/>
        <v>0</v>
      </c>
      <c r="DUE33" s="735">
        <f t="shared" si="50"/>
        <v>0</v>
      </c>
      <c r="DUF33" s="735">
        <f t="shared" si="50"/>
        <v>0</v>
      </c>
      <c r="DUG33" s="735">
        <f t="shared" si="50"/>
        <v>0</v>
      </c>
      <c r="DUH33" s="735">
        <f t="shared" si="50"/>
        <v>0</v>
      </c>
      <c r="DUI33" s="735">
        <f t="shared" si="50"/>
        <v>0</v>
      </c>
      <c r="DUJ33" s="735">
        <f t="shared" si="50"/>
        <v>0</v>
      </c>
      <c r="DUK33" s="735">
        <f t="shared" si="50"/>
        <v>0</v>
      </c>
      <c r="DUL33" s="735">
        <f t="shared" si="50"/>
        <v>0</v>
      </c>
      <c r="DUM33" s="735">
        <f t="shared" si="50"/>
        <v>0</v>
      </c>
      <c r="DUN33" s="735">
        <f t="shared" si="50"/>
        <v>0</v>
      </c>
      <c r="DUO33" s="735">
        <f t="shared" si="50"/>
        <v>0</v>
      </c>
      <c r="DUP33" s="735">
        <f t="shared" si="50"/>
        <v>0</v>
      </c>
      <c r="DUQ33" s="735">
        <f t="shared" si="50"/>
        <v>0</v>
      </c>
      <c r="DUR33" s="735">
        <f t="shared" si="50"/>
        <v>0</v>
      </c>
      <c r="DUS33" s="735">
        <f t="shared" si="50"/>
        <v>0</v>
      </c>
      <c r="DUT33" s="735">
        <f t="shared" si="50"/>
        <v>0</v>
      </c>
      <c r="DUU33" s="735">
        <f t="shared" si="50"/>
        <v>0</v>
      </c>
      <c r="DUV33" s="735">
        <f t="shared" si="50"/>
        <v>0</v>
      </c>
      <c r="DUW33" s="735">
        <f t="shared" si="51" ref="DUW33:DXH33">SUM(DUW29:DUW32)</f>
        <v>0</v>
      </c>
      <c r="DUX33" s="735">
        <f t="shared" si="51"/>
        <v>0</v>
      </c>
      <c r="DUY33" s="735">
        <f t="shared" si="51"/>
        <v>0</v>
      </c>
      <c r="DUZ33" s="735">
        <f t="shared" si="51"/>
        <v>0</v>
      </c>
      <c r="DVA33" s="735">
        <f t="shared" si="51"/>
        <v>0</v>
      </c>
      <c r="DVB33" s="735">
        <f t="shared" si="51"/>
        <v>0</v>
      </c>
      <c r="DVC33" s="735">
        <f t="shared" si="51"/>
        <v>0</v>
      </c>
      <c r="DVD33" s="735">
        <f t="shared" si="51"/>
        <v>0</v>
      </c>
      <c r="DVE33" s="735">
        <f t="shared" si="51"/>
        <v>0</v>
      </c>
      <c r="DVF33" s="735">
        <f t="shared" si="51"/>
        <v>0</v>
      </c>
      <c r="DVG33" s="735">
        <f t="shared" si="51"/>
        <v>0</v>
      </c>
      <c r="DVH33" s="735">
        <f t="shared" si="51"/>
        <v>0</v>
      </c>
      <c r="DVI33" s="735">
        <f t="shared" si="51"/>
        <v>0</v>
      </c>
      <c r="DVJ33" s="735">
        <f t="shared" si="51"/>
        <v>0</v>
      </c>
      <c r="DVK33" s="735">
        <f t="shared" si="51"/>
        <v>0</v>
      </c>
      <c r="DVL33" s="735">
        <f t="shared" si="51"/>
        <v>0</v>
      </c>
      <c r="DVM33" s="735">
        <f t="shared" si="51"/>
        <v>0</v>
      </c>
      <c r="DVN33" s="735">
        <f t="shared" si="51"/>
        <v>0</v>
      </c>
      <c r="DVO33" s="735">
        <f t="shared" si="51"/>
        <v>0</v>
      </c>
      <c r="DVP33" s="735">
        <f t="shared" si="51"/>
        <v>0</v>
      </c>
      <c r="DVQ33" s="735">
        <f t="shared" si="51"/>
        <v>0</v>
      </c>
      <c r="DVR33" s="735">
        <f t="shared" si="51"/>
        <v>0</v>
      </c>
      <c r="DVS33" s="735">
        <f t="shared" si="51"/>
        <v>0</v>
      </c>
      <c r="DVT33" s="735">
        <f t="shared" si="51"/>
        <v>0</v>
      </c>
      <c r="DVU33" s="735">
        <f t="shared" si="51"/>
        <v>0</v>
      </c>
      <c r="DVV33" s="735">
        <f t="shared" si="51"/>
        <v>0</v>
      </c>
      <c r="DVW33" s="735">
        <f t="shared" si="51"/>
        <v>0</v>
      </c>
      <c r="DVX33" s="735">
        <f t="shared" si="51"/>
        <v>0</v>
      </c>
      <c r="DVY33" s="735">
        <f t="shared" si="51"/>
        <v>0</v>
      </c>
      <c r="DVZ33" s="735">
        <f t="shared" si="51"/>
        <v>0</v>
      </c>
      <c r="DWA33" s="735">
        <f t="shared" si="51"/>
        <v>0</v>
      </c>
      <c r="DWB33" s="735">
        <f t="shared" si="51"/>
        <v>0</v>
      </c>
      <c r="DWC33" s="735">
        <f t="shared" si="51"/>
        <v>0</v>
      </c>
      <c r="DWD33" s="735">
        <f t="shared" si="51"/>
        <v>0</v>
      </c>
      <c r="DWE33" s="735">
        <f t="shared" si="51"/>
        <v>0</v>
      </c>
      <c r="DWF33" s="735">
        <f t="shared" si="51"/>
        <v>0</v>
      </c>
      <c r="DWG33" s="735">
        <f t="shared" si="51"/>
        <v>0</v>
      </c>
      <c r="DWH33" s="735">
        <f t="shared" si="51"/>
        <v>0</v>
      </c>
      <c r="DWI33" s="735">
        <f t="shared" si="51"/>
        <v>0</v>
      </c>
      <c r="DWJ33" s="735">
        <f t="shared" si="51"/>
        <v>0</v>
      </c>
      <c r="DWK33" s="735">
        <f t="shared" si="51"/>
        <v>0</v>
      </c>
      <c r="DWL33" s="735">
        <f t="shared" si="51"/>
        <v>0</v>
      </c>
      <c r="DWM33" s="735">
        <f t="shared" si="51"/>
        <v>0</v>
      </c>
      <c r="DWN33" s="735">
        <f t="shared" si="51"/>
        <v>0</v>
      </c>
      <c r="DWO33" s="735">
        <f t="shared" si="51"/>
        <v>0</v>
      </c>
      <c r="DWP33" s="735">
        <f t="shared" si="51"/>
        <v>0</v>
      </c>
      <c r="DWQ33" s="735">
        <f t="shared" si="51"/>
        <v>0</v>
      </c>
      <c r="DWR33" s="735">
        <f t="shared" si="51"/>
        <v>0</v>
      </c>
      <c r="DWS33" s="735">
        <f t="shared" si="51"/>
        <v>0</v>
      </c>
      <c r="DWT33" s="735">
        <f t="shared" si="51"/>
        <v>0</v>
      </c>
      <c r="DWU33" s="735">
        <f t="shared" si="51"/>
        <v>0</v>
      </c>
      <c r="DWV33" s="735">
        <f t="shared" si="51"/>
        <v>0</v>
      </c>
      <c r="DWW33" s="735">
        <f t="shared" si="51"/>
        <v>0</v>
      </c>
      <c r="DWX33" s="735">
        <f t="shared" si="51"/>
        <v>0</v>
      </c>
      <c r="DWY33" s="735">
        <f t="shared" si="51"/>
        <v>0</v>
      </c>
      <c r="DWZ33" s="735">
        <f t="shared" si="51"/>
        <v>0</v>
      </c>
      <c r="DXA33" s="735">
        <f t="shared" si="51"/>
        <v>0</v>
      </c>
      <c r="DXB33" s="735">
        <f t="shared" si="51"/>
        <v>0</v>
      </c>
      <c r="DXC33" s="735">
        <f t="shared" si="51"/>
        <v>0</v>
      </c>
      <c r="DXD33" s="735">
        <f t="shared" si="51"/>
        <v>0</v>
      </c>
      <c r="DXE33" s="735">
        <f t="shared" si="51"/>
        <v>0</v>
      </c>
      <c r="DXF33" s="735">
        <f t="shared" si="51"/>
        <v>0</v>
      </c>
      <c r="DXG33" s="735">
        <f t="shared" si="51"/>
        <v>0</v>
      </c>
      <c r="DXH33" s="735">
        <f t="shared" si="51"/>
        <v>0</v>
      </c>
      <c r="DXI33" s="735">
        <f t="shared" si="52" ref="DXI33:DZT33">SUM(DXI29:DXI32)</f>
        <v>0</v>
      </c>
      <c r="DXJ33" s="735">
        <f t="shared" si="52"/>
        <v>0</v>
      </c>
      <c r="DXK33" s="735">
        <f t="shared" si="52"/>
        <v>0</v>
      </c>
      <c r="DXL33" s="735">
        <f t="shared" si="52"/>
        <v>0</v>
      </c>
      <c r="DXM33" s="735">
        <f t="shared" si="52"/>
        <v>0</v>
      </c>
      <c r="DXN33" s="735">
        <f t="shared" si="52"/>
        <v>0</v>
      </c>
      <c r="DXO33" s="735">
        <f t="shared" si="52"/>
        <v>0</v>
      </c>
      <c r="DXP33" s="735">
        <f t="shared" si="52"/>
        <v>0</v>
      </c>
      <c r="DXQ33" s="735">
        <f t="shared" si="52"/>
        <v>0</v>
      </c>
      <c r="DXR33" s="735">
        <f t="shared" si="52"/>
        <v>0</v>
      </c>
      <c r="DXS33" s="735">
        <f t="shared" si="52"/>
        <v>0</v>
      </c>
      <c r="DXT33" s="735">
        <f t="shared" si="52"/>
        <v>0</v>
      </c>
      <c r="DXU33" s="735">
        <f t="shared" si="52"/>
        <v>0</v>
      </c>
      <c r="DXV33" s="735">
        <f t="shared" si="52"/>
        <v>0</v>
      </c>
      <c r="DXW33" s="735">
        <f t="shared" si="52"/>
        <v>0</v>
      </c>
      <c r="DXX33" s="735">
        <f t="shared" si="52"/>
        <v>0</v>
      </c>
      <c r="DXY33" s="735">
        <f t="shared" si="52"/>
        <v>0</v>
      </c>
      <c r="DXZ33" s="735">
        <f t="shared" si="52"/>
        <v>0</v>
      </c>
      <c r="DYA33" s="735">
        <f t="shared" si="52"/>
        <v>0</v>
      </c>
      <c r="DYB33" s="735">
        <f t="shared" si="52"/>
        <v>0</v>
      </c>
      <c r="DYC33" s="735">
        <f t="shared" si="52"/>
        <v>0</v>
      </c>
      <c r="DYD33" s="735">
        <f t="shared" si="52"/>
        <v>0</v>
      </c>
      <c r="DYE33" s="735">
        <f t="shared" si="52"/>
        <v>0</v>
      </c>
      <c r="DYF33" s="735">
        <f t="shared" si="52"/>
        <v>0</v>
      </c>
      <c r="DYG33" s="735">
        <f t="shared" si="52"/>
        <v>0</v>
      </c>
      <c r="DYH33" s="735">
        <f t="shared" si="52"/>
        <v>0</v>
      </c>
      <c r="DYI33" s="735">
        <f t="shared" si="52"/>
        <v>0</v>
      </c>
      <c r="DYJ33" s="735">
        <f t="shared" si="52"/>
        <v>0</v>
      </c>
      <c r="DYK33" s="735">
        <f t="shared" si="52"/>
        <v>0</v>
      </c>
      <c r="DYL33" s="735">
        <f t="shared" si="52"/>
        <v>0</v>
      </c>
      <c r="DYM33" s="735">
        <f t="shared" si="52"/>
        <v>0</v>
      </c>
      <c r="DYN33" s="735">
        <f t="shared" si="52"/>
        <v>0</v>
      </c>
      <c r="DYO33" s="735">
        <f t="shared" si="52"/>
        <v>0</v>
      </c>
      <c r="DYP33" s="735">
        <f t="shared" si="52"/>
        <v>0</v>
      </c>
      <c r="DYQ33" s="735">
        <f t="shared" si="52"/>
        <v>0</v>
      </c>
      <c r="DYR33" s="735">
        <f t="shared" si="52"/>
        <v>0</v>
      </c>
      <c r="DYS33" s="735">
        <f t="shared" si="52"/>
        <v>0</v>
      </c>
      <c r="DYT33" s="735">
        <f t="shared" si="52"/>
        <v>0</v>
      </c>
      <c r="DYU33" s="735">
        <f t="shared" si="52"/>
        <v>0</v>
      </c>
      <c r="DYV33" s="735">
        <f t="shared" si="52"/>
        <v>0</v>
      </c>
      <c r="DYW33" s="735">
        <f t="shared" si="52"/>
        <v>0</v>
      </c>
      <c r="DYX33" s="735">
        <f t="shared" si="52"/>
        <v>0</v>
      </c>
      <c r="DYY33" s="735">
        <f t="shared" si="52"/>
        <v>0</v>
      </c>
      <c r="DYZ33" s="735">
        <f t="shared" si="52"/>
        <v>0</v>
      </c>
      <c r="DZA33" s="735">
        <f t="shared" si="52"/>
        <v>0</v>
      </c>
      <c r="DZB33" s="735">
        <f t="shared" si="52"/>
        <v>0</v>
      </c>
      <c r="DZC33" s="735">
        <f t="shared" si="52"/>
        <v>0</v>
      </c>
      <c r="DZD33" s="735">
        <f t="shared" si="52"/>
        <v>0</v>
      </c>
      <c r="DZE33" s="735">
        <f t="shared" si="52"/>
        <v>0</v>
      </c>
      <c r="DZF33" s="735">
        <f t="shared" si="52"/>
        <v>0</v>
      </c>
      <c r="DZG33" s="735">
        <f t="shared" si="52"/>
        <v>0</v>
      </c>
      <c r="DZH33" s="735">
        <f t="shared" si="52"/>
        <v>0</v>
      </c>
      <c r="DZI33" s="735">
        <f t="shared" si="52"/>
        <v>0</v>
      </c>
      <c r="DZJ33" s="735">
        <f t="shared" si="52"/>
        <v>0</v>
      </c>
      <c r="DZK33" s="735">
        <f t="shared" si="52"/>
        <v>0</v>
      </c>
      <c r="DZL33" s="735">
        <f t="shared" si="52"/>
        <v>0</v>
      </c>
      <c r="DZM33" s="735">
        <f t="shared" si="52"/>
        <v>0</v>
      </c>
      <c r="DZN33" s="735">
        <f t="shared" si="52"/>
        <v>0</v>
      </c>
      <c r="DZO33" s="735">
        <f t="shared" si="52"/>
        <v>0</v>
      </c>
      <c r="DZP33" s="735">
        <f t="shared" si="52"/>
        <v>0</v>
      </c>
      <c r="DZQ33" s="735">
        <f t="shared" si="52"/>
        <v>0</v>
      </c>
      <c r="DZR33" s="735">
        <f t="shared" si="52"/>
        <v>0</v>
      </c>
      <c r="DZS33" s="735">
        <f t="shared" si="52"/>
        <v>0</v>
      </c>
      <c r="DZT33" s="735">
        <f t="shared" si="52"/>
        <v>0</v>
      </c>
      <c r="DZU33" s="735">
        <f t="shared" si="53" ref="DZU33:ECF33">SUM(DZU29:DZU32)</f>
        <v>0</v>
      </c>
      <c r="DZV33" s="735">
        <f t="shared" si="53"/>
        <v>0</v>
      </c>
      <c r="DZW33" s="735">
        <f t="shared" si="53"/>
        <v>0</v>
      </c>
      <c r="DZX33" s="735">
        <f t="shared" si="53"/>
        <v>0</v>
      </c>
      <c r="DZY33" s="735">
        <f t="shared" si="53"/>
        <v>0</v>
      </c>
      <c r="DZZ33" s="735">
        <f t="shared" si="53"/>
        <v>0</v>
      </c>
      <c r="EAA33" s="735">
        <f t="shared" si="53"/>
        <v>0</v>
      </c>
      <c r="EAB33" s="735">
        <f t="shared" si="53"/>
        <v>0</v>
      </c>
      <c r="EAC33" s="735">
        <f t="shared" si="53"/>
        <v>0</v>
      </c>
      <c r="EAD33" s="735">
        <f t="shared" si="53"/>
        <v>0</v>
      </c>
      <c r="EAE33" s="735">
        <f t="shared" si="53"/>
        <v>0</v>
      </c>
      <c r="EAF33" s="735">
        <f t="shared" si="53"/>
        <v>0</v>
      </c>
      <c r="EAG33" s="735">
        <f t="shared" si="53"/>
        <v>0</v>
      </c>
      <c r="EAH33" s="735">
        <f t="shared" si="53"/>
        <v>0</v>
      </c>
      <c r="EAI33" s="735">
        <f t="shared" si="53"/>
        <v>0</v>
      </c>
      <c r="EAJ33" s="735">
        <f t="shared" si="53"/>
        <v>0</v>
      </c>
      <c r="EAK33" s="735">
        <f t="shared" si="53"/>
        <v>0</v>
      </c>
      <c r="EAL33" s="735">
        <f t="shared" si="53"/>
        <v>0</v>
      </c>
      <c r="EAM33" s="735">
        <f t="shared" si="53"/>
        <v>0</v>
      </c>
      <c r="EAN33" s="735">
        <f t="shared" si="53"/>
        <v>0</v>
      </c>
      <c r="EAO33" s="735">
        <f t="shared" si="53"/>
        <v>0</v>
      </c>
      <c r="EAP33" s="735">
        <f t="shared" si="53"/>
        <v>0</v>
      </c>
      <c r="EAQ33" s="735">
        <f t="shared" si="53"/>
        <v>0</v>
      </c>
      <c r="EAR33" s="735">
        <f t="shared" si="53"/>
        <v>0</v>
      </c>
      <c r="EAS33" s="735">
        <f t="shared" si="53"/>
        <v>0</v>
      </c>
      <c r="EAT33" s="735">
        <f t="shared" si="53"/>
        <v>0</v>
      </c>
      <c r="EAU33" s="735">
        <f t="shared" si="53"/>
        <v>0</v>
      </c>
      <c r="EAV33" s="735">
        <f t="shared" si="53"/>
        <v>0</v>
      </c>
      <c r="EAW33" s="735">
        <f t="shared" si="53"/>
        <v>0</v>
      </c>
      <c r="EAX33" s="735">
        <f t="shared" si="53"/>
        <v>0</v>
      </c>
      <c r="EAY33" s="735">
        <f t="shared" si="53"/>
        <v>0</v>
      </c>
      <c r="EAZ33" s="735">
        <f t="shared" si="53"/>
        <v>0</v>
      </c>
      <c r="EBA33" s="735">
        <f t="shared" si="53"/>
        <v>0</v>
      </c>
      <c r="EBB33" s="735">
        <f t="shared" si="53"/>
        <v>0</v>
      </c>
      <c r="EBC33" s="735">
        <f t="shared" si="53"/>
        <v>0</v>
      </c>
      <c r="EBD33" s="735">
        <f t="shared" si="53"/>
        <v>0</v>
      </c>
      <c r="EBE33" s="735">
        <f t="shared" si="53"/>
        <v>0</v>
      </c>
      <c r="EBF33" s="735">
        <f t="shared" si="53"/>
        <v>0</v>
      </c>
      <c r="EBG33" s="735">
        <f t="shared" si="53"/>
        <v>0</v>
      </c>
      <c r="EBH33" s="735">
        <f t="shared" si="53"/>
        <v>0</v>
      </c>
      <c r="EBI33" s="735">
        <f t="shared" si="53"/>
        <v>0</v>
      </c>
      <c r="EBJ33" s="735">
        <f t="shared" si="53"/>
        <v>0</v>
      </c>
      <c r="EBK33" s="735">
        <f t="shared" si="53"/>
        <v>0</v>
      </c>
      <c r="EBL33" s="735">
        <f t="shared" si="53"/>
        <v>0</v>
      </c>
      <c r="EBM33" s="735">
        <f t="shared" si="53"/>
        <v>0</v>
      </c>
      <c r="EBN33" s="735">
        <f t="shared" si="53"/>
        <v>0</v>
      </c>
      <c r="EBO33" s="735">
        <f t="shared" si="53"/>
        <v>0</v>
      </c>
      <c r="EBP33" s="735">
        <f t="shared" si="53"/>
        <v>0</v>
      </c>
      <c r="EBQ33" s="735">
        <f t="shared" si="53"/>
        <v>0</v>
      </c>
      <c r="EBR33" s="735">
        <f t="shared" si="53"/>
        <v>0</v>
      </c>
      <c r="EBS33" s="735">
        <f t="shared" si="53"/>
        <v>0</v>
      </c>
      <c r="EBT33" s="735">
        <f t="shared" si="53"/>
        <v>0</v>
      </c>
      <c r="EBU33" s="735">
        <f t="shared" si="53"/>
        <v>0</v>
      </c>
      <c r="EBV33" s="735">
        <f t="shared" si="53"/>
        <v>0</v>
      </c>
      <c r="EBW33" s="735">
        <f t="shared" si="53"/>
        <v>0</v>
      </c>
      <c r="EBX33" s="735">
        <f t="shared" si="53"/>
        <v>0</v>
      </c>
      <c r="EBY33" s="735">
        <f t="shared" si="53"/>
        <v>0</v>
      </c>
      <c r="EBZ33" s="735">
        <f t="shared" si="53"/>
        <v>0</v>
      </c>
      <c r="ECA33" s="735">
        <f t="shared" si="53"/>
        <v>0</v>
      </c>
      <c r="ECB33" s="735">
        <f t="shared" si="53"/>
        <v>0</v>
      </c>
      <c r="ECC33" s="735">
        <f t="shared" si="53"/>
        <v>0</v>
      </c>
      <c r="ECD33" s="735">
        <f t="shared" si="53"/>
        <v>0</v>
      </c>
      <c r="ECE33" s="735">
        <f t="shared" si="53"/>
        <v>0</v>
      </c>
      <c r="ECF33" s="735">
        <f t="shared" si="53"/>
        <v>0</v>
      </c>
      <c r="ECG33" s="735">
        <f t="shared" si="54" ref="ECG33:EER33">SUM(ECG29:ECG32)</f>
        <v>0</v>
      </c>
      <c r="ECH33" s="735">
        <f t="shared" si="54"/>
        <v>0</v>
      </c>
      <c r="ECI33" s="735">
        <f t="shared" si="54"/>
        <v>0</v>
      </c>
      <c r="ECJ33" s="735">
        <f t="shared" si="54"/>
        <v>0</v>
      </c>
      <c r="ECK33" s="735">
        <f t="shared" si="54"/>
        <v>0</v>
      </c>
      <c r="ECL33" s="735">
        <f t="shared" si="54"/>
        <v>0</v>
      </c>
      <c r="ECM33" s="735">
        <f t="shared" si="54"/>
        <v>0</v>
      </c>
      <c r="ECN33" s="735">
        <f t="shared" si="54"/>
        <v>0</v>
      </c>
      <c r="ECO33" s="735">
        <f t="shared" si="54"/>
        <v>0</v>
      </c>
      <c r="ECP33" s="735">
        <f t="shared" si="54"/>
        <v>0</v>
      </c>
      <c r="ECQ33" s="735">
        <f t="shared" si="54"/>
        <v>0</v>
      </c>
      <c r="ECR33" s="735">
        <f t="shared" si="54"/>
        <v>0</v>
      </c>
      <c r="ECS33" s="735">
        <f t="shared" si="54"/>
        <v>0</v>
      </c>
      <c r="ECT33" s="735">
        <f t="shared" si="54"/>
        <v>0</v>
      </c>
      <c r="ECU33" s="735">
        <f t="shared" si="54"/>
        <v>0</v>
      </c>
      <c r="ECV33" s="735">
        <f t="shared" si="54"/>
        <v>0</v>
      </c>
      <c r="ECW33" s="735">
        <f t="shared" si="54"/>
        <v>0</v>
      </c>
      <c r="ECX33" s="735">
        <f t="shared" si="54"/>
        <v>0</v>
      </c>
      <c r="ECY33" s="735">
        <f t="shared" si="54"/>
        <v>0</v>
      </c>
      <c r="ECZ33" s="735">
        <f t="shared" si="54"/>
        <v>0</v>
      </c>
      <c r="EDA33" s="735">
        <f t="shared" si="54"/>
        <v>0</v>
      </c>
      <c r="EDB33" s="735">
        <f t="shared" si="54"/>
        <v>0</v>
      </c>
      <c r="EDC33" s="735">
        <f t="shared" si="54"/>
        <v>0</v>
      </c>
      <c r="EDD33" s="735">
        <f t="shared" si="54"/>
        <v>0</v>
      </c>
      <c r="EDE33" s="735">
        <f t="shared" si="54"/>
        <v>0</v>
      </c>
      <c r="EDF33" s="735">
        <f t="shared" si="54"/>
        <v>0</v>
      </c>
      <c r="EDG33" s="735">
        <f t="shared" si="54"/>
        <v>0</v>
      </c>
      <c r="EDH33" s="735">
        <f t="shared" si="54"/>
        <v>0</v>
      </c>
      <c r="EDI33" s="735">
        <f t="shared" si="54"/>
        <v>0</v>
      </c>
      <c r="EDJ33" s="735">
        <f t="shared" si="54"/>
        <v>0</v>
      </c>
      <c r="EDK33" s="735">
        <f t="shared" si="54"/>
        <v>0</v>
      </c>
      <c r="EDL33" s="735">
        <f t="shared" si="54"/>
        <v>0</v>
      </c>
      <c r="EDM33" s="735">
        <f t="shared" si="54"/>
        <v>0</v>
      </c>
      <c r="EDN33" s="735">
        <f t="shared" si="54"/>
        <v>0</v>
      </c>
      <c r="EDO33" s="735">
        <f t="shared" si="54"/>
        <v>0</v>
      </c>
      <c r="EDP33" s="735">
        <f t="shared" si="54"/>
        <v>0</v>
      </c>
      <c r="EDQ33" s="735">
        <f t="shared" si="54"/>
        <v>0</v>
      </c>
      <c r="EDR33" s="735">
        <f t="shared" si="54"/>
        <v>0</v>
      </c>
      <c r="EDS33" s="735">
        <f t="shared" si="54"/>
        <v>0</v>
      </c>
      <c r="EDT33" s="735">
        <f t="shared" si="54"/>
        <v>0</v>
      </c>
      <c r="EDU33" s="735">
        <f t="shared" si="54"/>
        <v>0</v>
      </c>
      <c r="EDV33" s="735">
        <f t="shared" si="54"/>
        <v>0</v>
      </c>
      <c r="EDW33" s="735">
        <f t="shared" si="54"/>
        <v>0</v>
      </c>
      <c r="EDX33" s="735">
        <f t="shared" si="54"/>
        <v>0</v>
      </c>
      <c r="EDY33" s="735">
        <f t="shared" si="54"/>
        <v>0</v>
      </c>
      <c r="EDZ33" s="735">
        <f t="shared" si="54"/>
        <v>0</v>
      </c>
      <c r="EEA33" s="735">
        <f t="shared" si="54"/>
        <v>0</v>
      </c>
      <c r="EEB33" s="735">
        <f t="shared" si="54"/>
        <v>0</v>
      </c>
      <c r="EEC33" s="735">
        <f t="shared" si="54"/>
        <v>0</v>
      </c>
      <c r="EED33" s="735">
        <f t="shared" si="54"/>
        <v>0</v>
      </c>
      <c r="EEE33" s="735">
        <f t="shared" si="54"/>
        <v>0</v>
      </c>
      <c r="EEF33" s="735">
        <f t="shared" si="54"/>
        <v>0</v>
      </c>
      <c r="EEG33" s="735">
        <f t="shared" si="54"/>
        <v>0</v>
      </c>
      <c r="EEH33" s="735">
        <f t="shared" si="54"/>
        <v>0</v>
      </c>
      <c r="EEI33" s="735">
        <f t="shared" si="54"/>
        <v>0</v>
      </c>
      <c r="EEJ33" s="735">
        <f t="shared" si="54"/>
        <v>0</v>
      </c>
      <c r="EEK33" s="735">
        <f t="shared" si="54"/>
        <v>0</v>
      </c>
      <c r="EEL33" s="735">
        <f t="shared" si="54"/>
        <v>0</v>
      </c>
      <c r="EEM33" s="735">
        <f t="shared" si="54"/>
        <v>0</v>
      </c>
      <c r="EEN33" s="735">
        <f t="shared" si="54"/>
        <v>0</v>
      </c>
      <c r="EEO33" s="735">
        <f t="shared" si="54"/>
        <v>0</v>
      </c>
      <c r="EEP33" s="735">
        <f t="shared" si="54"/>
        <v>0</v>
      </c>
      <c r="EEQ33" s="735">
        <f t="shared" si="54"/>
        <v>0</v>
      </c>
      <c r="EER33" s="735">
        <f t="shared" si="54"/>
        <v>0</v>
      </c>
      <c r="EES33" s="735">
        <f t="shared" si="55" ref="EES33:EHD33">SUM(EES29:EES32)</f>
        <v>0</v>
      </c>
      <c r="EET33" s="735">
        <f t="shared" si="55"/>
        <v>0</v>
      </c>
      <c r="EEU33" s="735">
        <f t="shared" si="55"/>
        <v>0</v>
      </c>
      <c r="EEV33" s="735">
        <f t="shared" si="55"/>
        <v>0</v>
      </c>
      <c r="EEW33" s="735">
        <f t="shared" si="55"/>
        <v>0</v>
      </c>
      <c r="EEX33" s="735">
        <f t="shared" si="55"/>
        <v>0</v>
      </c>
      <c r="EEY33" s="735">
        <f t="shared" si="55"/>
        <v>0</v>
      </c>
      <c r="EEZ33" s="735">
        <f t="shared" si="55"/>
        <v>0</v>
      </c>
      <c r="EFA33" s="735">
        <f t="shared" si="55"/>
        <v>0</v>
      </c>
      <c r="EFB33" s="735">
        <f t="shared" si="55"/>
        <v>0</v>
      </c>
      <c r="EFC33" s="735">
        <f t="shared" si="55"/>
        <v>0</v>
      </c>
      <c r="EFD33" s="735">
        <f t="shared" si="55"/>
        <v>0</v>
      </c>
      <c r="EFE33" s="735">
        <f t="shared" si="55"/>
        <v>0</v>
      </c>
      <c r="EFF33" s="735">
        <f t="shared" si="55"/>
        <v>0</v>
      </c>
      <c r="EFG33" s="735">
        <f t="shared" si="55"/>
        <v>0</v>
      </c>
      <c r="EFH33" s="735">
        <f t="shared" si="55"/>
        <v>0</v>
      </c>
      <c r="EFI33" s="735">
        <f t="shared" si="55"/>
        <v>0</v>
      </c>
      <c r="EFJ33" s="735">
        <f t="shared" si="55"/>
        <v>0</v>
      </c>
      <c r="EFK33" s="735">
        <f t="shared" si="55"/>
        <v>0</v>
      </c>
      <c r="EFL33" s="735">
        <f t="shared" si="55"/>
        <v>0</v>
      </c>
      <c r="EFM33" s="735">
        <f t="shared" si="55"/>
        <v>0</v>
      </c>
      <c r="EFN33" s="735">
        <f t="shared" si="55"/>
        <v>0</v>
      </c>
      <c r="EFO33" s="735">
        <f t="shared" si="55"/>
        <v>0</v>
      </c>
      <c r="EFP33" s="735">
        <f t="shared" si="55"/>
        <v>0</v>
      </c>
      <c r="EFQ33" s="735">
        <f t="shared" si="55"/>
        <v>0</v>
      </c>
      <c r="EFR33" s="735">
        <f t="shared" si="55"/>
        <v>0</v>
      </c>
      <c r="EFS33" s="735">
        <f t="shared" si="55"/>
        <v>0</v>
      </c>
      <c r="EFT33" s="735">
        <f t="shared" si="55"/>
        <v>0</v>
      </c>
      <c r="EFU33" s="735">
        <f t="shared" si="55"/>
        <v>0</v>
      </c>
      <c r="EFV33" s="735">
        <f t="shared" si="55"/>
        <v>0</v>
      </c>
      <c r="EFW33" s="735">
        <f t="shared" si="55"/>
        <v>0</v>
      </c>
      <c r="EFX33" s="735">
        <f t="shared" si="55"/>
        <v>0</v>
      </c>
      <c r="EFY33" s="735">
        <f t="shared" si="55"/>
        <v>0</v>
      </c>
      <c r="EFZ33" s="735">
        <f t="shared" si="55"/>
        <v>0</v>
      </c>
      <c r="EGA33" s="735">
        <f t="shared" si="55"/>
        <v>0</v>
      </c>
      <c r="EGB33" s="735">
        <f t="shared" si="55"/>
        <v>0</v>
      </c>
      <c r="EGC33" s="735">
        <f t="shared" si="55"/>
        <v>0</v>
      </c>
      <c r="EGD33" s="735">
        <f t="shared" si="55"/>
        <v>0</v>
      </c>
      <c r="EGE33" s="735">
        <f t="shared" si="55"/>
        <v>0</v>
      </c>
      <c r="EGF33" s="735">
        <f t="shared" si="55"/>
        <v>0</v>
      </c>
      <c r="EGG33" s="735">
        <f t="shared" si="55"/>
        <v>0</v>
      </c>
      <c r="EGH33" s="735">
        <f t="shared" si="55"/>
        <v>0</v>
      </c>
      <c r="EGI33" s="735">
        <f t="shared" si="55"/>
        <v>0</v>
      </c>
      <c r="EGJ33" s="735">
        <f t="shared" si="55"/>
        <v>0</v>
      </c>
      <c r="EGK33" s="735">
        <f t="shared" si="55"/>
        <v>0</v>
      </c>
      <c r="EGL33" s="735">
        <f t="shared" si="55"/>
        <v>0</v>
      </c>
      <c r="EGM33" s="735">
        <f t="shared" si="55"/>
        <v>0</v>
      </c>
      <c r="EGN33" s="735">
        <f t="shared" si="55"/>
        <v>0</v>
      </c>
      <c r="EGO33" s="735">
        <f t="shared" si="55"/>
        <v>0</v>
      </c>
      <c r="EGP33" s="735">
        <f t="shared" si="55"/>
        <v>0</v>
      </c>
      <c r="EGQ33" s="735">
        <f t="shared" si="55"/>
        <v>0</v>
      </c>
      <c r="EGR33" s="735">
        <f t="shared" si="55"/>
        <v>0</v>
      </c>
      <c r="EGS33" s="735">
        <f t="shared" si="55"/>
        <v>0</v>
      </c>
      <c r="EGT33" s="735">
        <f t="shared" si="55"/>
        <v>0</v>
      </c>
      <c r="EGU33" s="735">
        <f t="shared" si="55"/>
        <v>0</v>
      </c>
      <c r="EGV33" s="735">
        <f t="shared" si="55"/>
        <v>0</v>
      </c>
      <c r="EGW33" s="735">
        <f t="shared" si="55"/>
        <v>0</v>
      </c>
      <c r="EGX33" s="735">
        <f t="shared" si="55"/>
        <v>0</v>
      </c>
      <c r="EGY33" s="735">
        <f t="shared" si="55"/>
        <v>0</v>
      </c>
      <c r="EGZ33" s="735">
        <f t="shared" si="55"/>
        <v>0</v>
      </c>
      <c r="EHA33" s="735">
        <f t="shared" si="55"/>
        <v>0</v>
      </c>
      <c r="EHB33" s="735">
        <f t="shared" si="55"/>
        <v>0</v>
      </c>
      <c r="EHC33" s="735">
        <f t="shared" si="55"/>
        <v>0</v>
      </c>
      <c r="EHD33" s="735">
        <f t="shared" si="55"/>
        <v>0</v>
      </c>
      <c r="EHE33" s="735">
        <f t="shared" si="56" ref="EHE33:EJP33">SUM(EHE29:EHE32)</f>
        <v>0</v>
      </c>
      <c r="EHF33" s="735">
        <f t="shared" si="56"/>
        <v>0</v>
      </c>
      <c r="EHG33" s="735">
        <f t="shared" si="56"/>
        <v>0</v>
      </c>
      <c r="EHH33" s="735">
        <f t="shared" si="56"/>
        <v>0</v>
      </c>
      <c r="EHI33" s="735">
        <f t="shared" si="56"/>
        <v>0</v>
      </c>
      <c r="EHJ33" s="735">
        <f t="shared" si="56"/>
        <v>0</v>
      </c>
      <c r="EHK33" s="735">
        <f t="shared" si="56"/>
        <v>0</v>
      </c>
      <c r="EHL33" s="735">
        <f t="shared" si="56"/>
        <v>0</v>
      </c>
      <c r="EHM33" s="735">
        <f t="shared" si="56"/>
        <v>0</v>
      </c>
      <c r="EHN33" s="735">
        <f t="shared" si="56"/>
        <v>0</v>
      </c>
      <c r="EHO33" s="735">
        <f t="shared" si="56"/>
        <v>0</v>
      </c>
      <c r="EHP33" s="735">
        <f t="shared" si="56"/>
        <v>0</v>
      </c>
      <c r="EHQ33" s="735">
        <f t="shared" si="56"/>
        <v>0</v>
      </c>
      <c r="EHR33" s="735">
        <f t="shared" si="56"/>
        <v>0</v>
      </c>
      <c r="EHS33" s="735">
        <f t="shared" si="56"/>
        <v>0</v>
      </c>
      <c r="EHT33" s="735">
        <f t="shared" si="56"/>
        <v>0</v>
      </c>
      <c r="EHU33" s="735">
        <f t="shared" si="56"/>
        <v>0</v>
      </c>
      <c r="EHV33" s="735">
        <f t="shared" si="56"/>
        <v>0</v>
      </c>
      <c r="EHW33" s="735">
        <f t="shared" si="56"/>
        <v>0</v>
      </c>
      <c r="EHX33" s="735">
        <f t="shared" si="56"/>
        <v>0</v>
      </c>
      <c r="EHY33" s="735">
        <f t="shared" si="56"/>
        <v>0</v>
      </c>
      <c r="EHZ33" s="735">
        <f t="shared" si="56"/>
        <v>0</v>
      </c>
      <c r="EIA33" s="735">
        <f t="shared" si="56"/>
        <v>0</v>
      </c>
      <c r="EIB33" s="735">
        <f t="shared" si="56"/>
        <v>0</v>
      </c>
      <c r="EIC33" s="735">
        <f t="shared" si="56"/>
        <v>0</v>
      </c>
      <c r="EID33" s="735">
        <f t="shared" si="56"/>
        <v>0</v>
      </c>
      <c r="EIE33" s="735">
        <f t="shared" si="56"/>
        <v>0</v>
      </c>
      <c r="EIF33" s="735">
        <f t="shared" si="56"/>
        <v>0</v>
      </c>
      <c r="EIG33" s="735">
        <f t="shared" si="56"/>
        <v>0</v>
      </c>
      <c r="EIH33" s="735">
        <f t="shared" si="56"/>
        <v>0</v>
      </c>
      <c r="EII33" s="735">
        <f t="shared" si="56"/>
        <v>0</v>
      </c>
      <c r="EIJ33" s="735">
        <f t="shared" si="56"/>
        <v>0</v>
      </c>
      <c r="EIK33" s="735">
        <f t="shared" si="56"/>
        <v>0</v>
      </c>
      <c r="EIL33" s="735">
        <f t="shared" si="56"/>
        <v>0</v>
      </c>
      <c r="EIM33" s="735">
        <f t="shared" si="56"/>
        <v>0</v>
      </c>
      <c r="EIN33" s="735">
        <f t="shared" si="56"/>
        <v>0</v>
      </c>
      <c r="EIO33" s="735">
        <f t="shared" si="56"/>
        <v>0</v>
      </c>
      <c r="EIP33" s="735">
        <f t="shared" si="56"/>
        <v>0</v>
      </c>
      <c r="EIQ33" s="735">
        <f t="shared" si="56"/>
        <v>0</v>
      </c>
      <c r="EIR33" s="735">
        <f t="shared" si="56"/>
        <v>0</v>
      </c>
      <c r="EIS33" s="735">
        <f t="shared" si="56"/>
        <v>0</v>
      </c>
      <c r="EIT33" s="735">
        <f t="shared" si="56"/>
        <v>0</v>
      </c>
      <c r="EIU33" s="735">
        <f t="shared" si="56"/>
        <v>0</v>
      </c>
      <c r="EIV33" s="735">
        <f t="shared" si="56"/>
        <v>0</v>
      </c>
      <c r="EIW33" s="735">
        <f t="shared" si="56"/>
        <v>0</v>
      </c>
      <c r="EIX33" s="735">
        <f t="shared" si="56"/>
        <v>0</v>
      </c>
      <c r="EIY33" s="735">
        <f t="shared" si="56"/>
        <v>0</v>
      </c>
      <c r="EIZ33" s="735">
        <f t="shared" si="56"/>
        <v>0</v>
      </c>
      <c r="EJA33" s="735">
        <f t="shared" si="56"/>
        <v>0</v>
      </c>
      <c r="EJB33" s="735">
        <f t="shared" si="56"/>
        <v>0</v>
      </c>
      <c r="EJC33" s="735">
        <f t="shared" si="56"/>
        <v>0</v>
      </c>
      <c r="EJD33" s="735">
        <f t="shared" si="56"/>
        <v>0</v>
      </c>
      <c r="EJE33" s="735">
        <f t="shared" si="56"/>
        <v>0</v>
      </c>
      <c r="EJF33" s="735">
        <f t="shared" si="56"/>
        <v>0</v>
      </c>
      <c r="EJG33" s="735">
        <f t="shared" si="56"/>
        <v>0</v>
      </c>
      <c r="EJH33" s="735">
        <f t="shared" si="56"/>
        <v>0</v>
      </c>
      <c r="EJI33" s="735">
        <f t="shared" si="56"/>
        <v>0</v>
      </c>
      <c r="EJJ33" s="735">
        <f t="shared" si="56"/>
        <v>0</v>
      </c>
      <c r="EJK33" s="735">
        <f t="shared" si="56"/>
        <v>0</v>
      </c>
      <c r="EJL33" s="735">
        <f t="shared" si="56"/>
        <v>0</v>
      </c>
      <c r="EJM33" s="735">
        <f t="shared" si="56"/>
        <v>0</v>
      </c>
      <c r="EJN33" s="735">
        <f t="shared" si="56"/>
        <v>0</v>
      </c>
      <c r="EJO33" s="735">
        <f t="shared" si="56"/>
        <v>0</v>
      </c>
      <c r="EJP33" s="735">
        <f t="shared" si="56"/>
        <v>0</v>
      </c>
      <c r="EJQ33" s="735">
        <f t="shared" si="57" ref="EJQ33:EMB33">SUM(EJQ29:EJQ32)</f>
        <v>0</v>
      </c>
      <c r="EJR33" s="735">
        <f t="shared" si="57"/>
        <v>0</v>
      </c>
      <c r="EJS33" s="735">
        <f t="shared" si="57"/>
        <v>0</v>
      </c>
      <c r="EJT33" s="735">
        <f t="shared" si="57"/>
        <v>0</v>
      </c>
      <c r="EJU33" s="735">
        <f t="shared" si="57"/>
        <v>0</v>
      </c>
      <c r="EJV33" s="735">
        <f t="shared" si="57"/>
        <v>0</v>
      </c>
      <c r="EJW33" s="735">
        <f t="shared" si="57"/>
        <v>0</v>
      </c>
      <c r="EJX33" s="735">
        <f t="shared" si="57"/>
        <v>0</v>
      </c>
      <c r="EJY33" s="735">
        <f t="shared" si="57"/>
        <v>0</v>
      </c>
      <c r="EJZ33" s="735">
        <f t="shared" si="57"/>
        <v>0</v>
      </c>
      <c r="EKA33" s="735">
        <f t="shared" si="57"/>
        <v>0</v>
      </c>
      <c r="EKB33" s="735">
        <f t="shared" si="57"/>
        <v>0</v>
      </c>
      <c r="EKC33" s="735">
        <f t="shared" si="57"/>
        <v>0</v>
      </c>
      <c r="EKD33" s="735">
        <f t="shared" si="57"/>
        <v>0</v>
      </c>
      <c r="EKE33" s="735">
        <f t="shared" si="57"/>
        <v>0</v>
      </c>
      <c r="EKF33" s="735">
        <f t="shared" si="57"/>
        <v>0</v>
      </c>
      <c r="EKG33" s="735">
        <f t="shared" si="57"/>
        <v>0</v>
      </c>
      <c r="EKH33" s="735">
        <f t="shared" si="57"/>
        <v>0</v>
      </c>
      <c r="EKI33" s="735">
        <f t="shared" si="57"/>
        <v>0</v>
      </c>
      <c r="EKJ33" s="735">
        <f t="shared" si="57"/>
        <v>0</v>
      </c>
      <c r="EKK33" s="735">
        <f t="shared" si="57"/>
        <v>0</v>
      </c>
      <c r="EKL33" s="735">
        <f t="shared" si="57"/>
        <v>0</v>
      </c>
      <c r="EKM33" s="735">
        <f t="shared" si="57"/>
        <v>0</v>
      </c>
      <c r="EKN33" s="735">
        <f t="shared" si="57"/>
        <v>0</v>
      </c>
      <c r="EKO33" s="735">
        <f t="shared" si="57"/>
        <v>0</v>
      </c>
      <c r="EKP33" s="735">
        <f t="shared" si="57"/>
        <v>0</v>
      </c>
      <c r="EKQ33" s="735">
        <f t="shared" si="57"/>
        <v>0</v>
      </c>
      <c r="EKR33" s="735">
        <f t="shared" si="57"/>
        <v>0</v>
      </c>
      <c r="EKS33" s="735">
        <f t="shared" si="57"/>
        <v>0</v>
      </c>
      <c r="EKT33" s="735">
        <f t="shared" si="57"/>
        <v>0</v>
      </c>
      <c r="EKU33" s="735">
        <f t="shared" si="57"/>
        <v>0</v>
      </c>
      <c r="EKV33" s="735">
        <f t="shared" si="57"/>
        <v>0</v>
      </c>
      <c r="EKW33" s="735">
        <f t="shared" si="57"/>
        <v>0</v>
      </c>
      <c r="EKX33" s="735">
        <f t="shared" si="57"/>
        <v>0</v>
      </c>
      <c r="EKY33" s="735">
        <f t="shared" si="57"/>
        <v>0</v>
      </c>
      <c r="EKZ33" s="735">
        <f t="shared" si="57"/>
        <v>0</v>
      </c>
      <c r="ELA33" s="735">
        <f t="shared" si="57"/>
        <v>0</v>
      </c>
      <c r="ELB33" s="735">
        <f t="shared" si="57"/>
        <v>0</v>
      </c>
      <c r="ELC33" s="735">
        <f t="shared" si="57"/>
        <v>0</v>
      </c>
      <c r="ELD33" s="735">
        <f t="shared" si="57"/>
        <v>0</v>
      </c>
      <c r="ELE33" s="735">
        <f t="shared" si="57"/>
        <v>0</v>
      </c>
      <c r="ELF33" s="735">
        <f t="shared" si="57"/>
        <v>0</v>
      </c>
      <c r="ELG33" s="735">
        <f t="shared" si="57"/>
        <v>0</v>
      </c>
      <c r="ELH33" s="735">
        <f t="shared" si="57"/>
        <v>0</v>
      </c>
      <c r="ELI33" s="735">
        <f t="shared" si="57"/>
        <v>0</v>
      </c>
      <c r="ELJ33" s="735">
        <f t="shared" si="57"/>
        <v>0</v>
      </c>
      <c r="ELK33" s="735">
        <f t="shared" si="57"/>
        <v>0</v>
      </c>
      <c r="ELL33" s="735">
        <f t="shared" si="57"/>
        <v>0</v>
      </c>
      <c r="ELM33" s="735">
        <f t="shared" si="57"/>
        <v>0</v>
      </c>
      <c r="ELN33" s="735">
        <f t="shared" si="57"/>
        <v>0</v>
      </c>
      <c r="ELO33" s="735">
        <f t="shared" si="57"/>
        <v>0</v>
      </c>
      <c r="ELP33" s="735">
        <f t="shared" si="57"/>
        <v>0</v>
      </c>
      <c r="ELQ33" s="735">
        <f t="shared" si="57"/>
        <v>0</v>
      </c>
      <c r="ELR33" s="735">
        <f t="shared" si="57"/>
        <v>0</v>
      </c>
      <c r="ELS33" s="735">
        <f t="shared" si="57"/>
        <v>0</v>
      </c>
      <c r="ELT33" s="735">
        <f t="shared" si="57"/>
        <v>0</v>
      </c>
      <c r="ELU33" s="735">
        <f t="shared" si="57"/>
        <v>0</v>
      </c>
      <c r="ELV33" s="735">
        <f t="shared" si="57"/>
        <v>0</v>
      </c>
      <c r="ELW33" s="735">
        <f t="shared" si="57"/>
        <v>0</v>
      </c>
      <c r="ELX33" s="735">
        <f t="shared" si="57"/>
        <v>0</v>
      </c>
      <c r="ELY33" s="735">
        <f t="shared" si="57"/>
        <v>0</v>
      </c>
      <c r="ELZ33" s="735">
        <f t="shared" si="57"/>
        <v>0</v>
      </c>
      <c r="EMA33" s="735">
        <f t="shared" si="57"/>
        <v>0</v>
      </c>
      <c r="EMB33" s="735">
        <f t="shared" si="57"/>
        <v>0</v>
      </c>
      <c r="EMC33" s="735">
        <f t="shared" si="58" ref="EMC33:EON33">SUM(EMC29:EMC32)</f>
        <v>0</v>
      </c>
      <c r="EMD33" s="735">
        <f t="shared" si="58"/>
        <v>0</v>
      </c>
      <c r="EME33" s="735">
        <f t="shared" si="58"/>
        <v>0</v>
      </c>
      <c r="EMF33" s="735">
        <f t="shared" si="58"/>
        <v>0</v>
      </c>
      <c r="EMG33" s="735">
        <f t="shared" si="58"/>
        <v>0</v>
      </c>
      <c r="EMH33" s="735">
        <f t="shared" si="58"/>
        <v>0</v>
      </c>
      <c r="EMI33" s="735">
        <f t="shared" si="58"/>
        <v>0</v>
      </c>
      <c r="EMJ33" s="735">
        <f t="shared" si="58"/>
        <v>0</v>
      </c>
      <c r="EMK33" s="735">
        <f t="shared" si="58"/>
        <v>0</v>
      </c>
      <c r="EML33" s="735">
        <f t="shared" si="58"/>
        <v>0</v>
      </c>
      <c r="EMM33" s="735">
        <f t="shared" si="58"/>
        <v>0</v>
      </c>
      <c r="EMN33" s="735">
        <f t="shared" si="58"/>
        <v>0</v>
      </c>
      <c r="EMO33" s="735">
        <f t="shared" si="58"/>
        <v>0</v>
      </c>
      <c r="EMP33" s="735">
        <f t="shared" si="58"/>
        <v>0</v>
      </c>
      <c r="EMQ33" s="735">
        <f t="shared" si="58"/>
        <v>0</v>
      </c>
      <c r="EMR33" s="735">
        <f t="shared" si="58"/>
        <v>0</v>
      </c>
      <c r="EMS33" s="735">
        <f t="shared" si="58"/>
        <v>0</v>
      </c>
      <c r="EMT33" s="735">
        <f t="shared" si="58"/>
        <v>0</v>
      </c>
      <c r="EMU33" s="735">
        <f t="shared" si="58"/>
        <v>0</v>
      </c>
      <c r="EMV33" s="735">
        <f t="shared" si="58"/>
        <v>0</v>
      </c>
      <c r="EMW33" s="735">
        <f t="shared" si="58"/>
        <v>0</v>
      </c>
      <c r="EMX33" s="735">
        <f t="shared" si="58"/>
        <v>0</v>
      </c>
      <c r="EMY33" s="735">
        <f t="shared" si="58"/>
        <v>0</v>
      </c>
      <c r="EMZ33" s="735">
        <f t="shared" si="58"/>
        <v>0</v>
      </c>
      <c r="ENA33" s="735">
        <f t="shared" si="58"/>
        <v>0</v>
      </c>
      <c r="ENB33" s="735">
        <f t="shared" si="58"/>
        <v>0</v>
      </c>
      <c r="ENC33" s="735">
        <f t="shared" si="58"/>
        <v>0</v>
      </c>
      <c r="END33" s="735">
        <f t="shared" si="58"/>
        <v>0</v>
      </c>
      <c r="ENE33" s="735">
        <f t="shared" si="58"/>
        <v>0</v>
      </c>
      <c r="ENF33" s="735">
        <f t="shared" si="58"/>
        <v>0</v>
      </c>
      <c r="ENG33" s="735">
        <f t="shared" si="58"/>
        <v>0</v>
      </c>
      <c r="ENH33" s="735">
        <f t="shared" si="58"/>
        <v>0</v>
      </c>
      <c r="ENI33" s="735">
        <f t="shared" si="58"/>
        <v>0</v>
      </c>
      <c r="ENJ33" s="735">
        <f t="shared" si="58"/>
        <v>0</v>
      </c>
      <c r="ENK33" s="735">
        <f t="shared" si="58"/>
        <v>0</v>
      </c>
      <c r="ENL33" s="735">
        <f t="shared" si="58"/>
        <v>0</v>
      </c>
      <c r="ENM33" s="735">
        <f t="shared" si="58"/>
        <v>0</v>
      </c>
      <c r="ENN33" s="735">
        <f t="shared" si="58"/>
        <v>0</v>
      </c>
      <c r="ENO33" s="735">
        <f t="shared" si="58"/>
        <v>0</v>
      </c>
      <c r="ENP33" s="735">
        <f t="shared" si="58"/>
        <v>0</v>
      </c>
      <c r="ENQ33" s="735">
        <f t="shared" si="58"/>
        <v>0</v>
      </c>
      <c r="ENR33" s="735">
        <f t="shared" si="58"/>
        <v>0</v>
      </c>
      <c r="ENS33" s="735">
        <f t="shared" si="58"/>
        <v>0</v>
      </c>
      <c r="ENT33" s="735">
        <f t="shared" si="58"/>
        <v>0</v>
      </c>
      <c r="ENU33" s="735">
        <f t="shared" si="58"/>
        <v>0</v>
      </c>
      <c r="ENV33" s="735">
        <f t="shared" si="58"/>
        <v>0</v>
      </c>
      <c r="ENW33" s="735">
        <f t="shared" si="58"/>
        <v>0</v>
      </c>
      <c r="ENX33" s="735">
        <f t="shared" si="58"/>
        <v>0</v>
      </c>
      <c r="ENY33" s="735">
        <f t="shared" si="58"/>
        <v>0</v>
      </c>
      <c r="ENZ33" s="735">
        <f t="shared" si="58"/>
        <v>0</v>
      </c>
      <c r="EOA33" s="735">
        <f t="shared" si="58"/>
        <v>0</v>
      </c>
      <c r="EOB33" s="735">
        <f t="shared" si="58"/>
        <v>0</v>
      </c>
      <c r="EOC33" s="735">
        <f t="shared" si="58"/>
        <v>0</v>
      </c>
      <c r="EOD33" s="735">
        <f t="shared" si="58"/>
        <v>0</v>
      </c>
      <c r="EOE33" s="735">
        <f t="shared" si="58"/>
        <v>0</v>
      </c>
      <c r="EOF33" s="735">
        <f t="shared" si="58"/>
        <v>0</v>
      </c>
      <c r="EOG33" s="735">
        <f t="shared" si="58"/>
        <v>0</v>
      </c>
      <c r="EOH33" s="735">
        <f t="shared" si="58"/>
        <v>0</v>
      </c>
      <c r="EOI33" s="735">
        <f t="shared" si="58"/>
        <v>0</v>
      </c>
      <c r="EOJ33" s="735">
        <f t="shared" si="58"/>
        <v>0</v>
      </c>
      <c r="EOK33" s="735">
        <f t="shared" si="58"/>
        <v>0</v>
      </c>
      <c r="EOL33" s="735">
        <f t="shared" si="58"/>
        <v>0</v>
      </c>
      <c r="EOM33" s="735">
        <f t="shared" si="58"/>
        <v>0</v>
      </c>
      <c r="EON33" s="735">
        <f t="shared" si="58"/>
        <v>0</v>
      </c>
      <c r="EOO33" s="735">
        <f t="shared" si="59" ref="EOO33:EQZ33">SUM(EOO29:EOO32)</f>
        <v>0</v>
      </c>
      <c r="EOP33" s="735">
        <f t="shared" si="59"/>
        <v>0</v>
      </c>
      <c r="EOQ33" s="735">
        <f t="shared" si="59"/>
        <v>0</v>
      </c>
      <c r="EOR33" s="735">
        <f t="shared" si="59"/>
        <v>0</v>
      </c>
      <c r="EOS33" s="735">
        <f t="shared" si="59"/>
        <v>0</v>
      </c>
      <c r="EOT33" s="735">
        <f t="shared" si="59"/>
        <v>0</v>
      </c>
      <c r="EOU33" s="735">
        <f t="shared" si="59"/>
        <v>0</v>
      </c>
      <c r="EOV33" s="735">
        <f t="shared" si="59"/>
        <v>0</v>
      </c>
      <c r="EOW33" s="735">
        <f t="shared" si="59"/>
        <v>0</v>
      </c>
      <c r="EOX33" s="735">
        <f t="shared" si="59"/>
        <v>0</v>
      </c>
      <c r="EOY33" s="735">
        <f t="shared" si="59"/>
        <v>0</v>
      </c>
      <c r="EOZ33" s="735">
        <f t="shared" si="59"/>
        <v>0</v>
      </c>
      <c r="EPA33" s="735">
        <f t="shared" si="59"/>
        <v>0</v>
      </c>
      <c r="EPB33" s="735">
        <f t="shared" si="59"/>
        <v>0</v>
      </c>
      <c r="EPC33" s="735">
        <f t="shared" si="59"/>
        <v>0</v>
      </c>
      <c r="EPD33" s="735">
        <f t="shared" si="59"/>
        <v>0</v>
      </c>
      <c r="EPE33" s="735">
        <f t="shared" si="59"/>
        <v>0</v>
      </c>
      <c r="EPF33" s="735">
        <f t="shared" si="59"/>
        <v>0</v>
      </c>
      <c r="EPG33" s="735">
        <f t="shared" si="59"/>
        <v>0</v>
      </c>
      <c r="EPH33" s="735">
        <f t="shared" si="59"/>
        <v>0</v>
      </c>
      <c r="EPI33" s="735">
        <f t="shared" si="59"/>
        <v>0</v>
      </c>
      <c r="EPJ33" s="735">
        <f t="shared" si="59"/>
        <v>0</v>
      </c>
      <c r="EPK33" s="735">
        <f t="shared" si="59"/>
        <v>0</v>
      </c>
      <c r="EPL33" s="735">
        <f t="shared" si="59"/>
        <v>0</v>
      </c>
      <c r="EPM33" s="735">
        <f t="shared" si="59"/>
        <v>0</v>
      </c>
      <c r="EPN33" s="735">
        <f t="shared" si="59"/>
        <v>0</v>
      </c>
      <c r="EPO33" s="735">
        <f t="shared" si="59"/>
        <v>0</v>
      </c>
      <c r="EPP33" s="735">
        <f t="shared" si="59"/>
        <v>0</v>
      </c>
      <c r="EPQ33" s="735">
        <f t="shared" si="59"/>
        <v>0</v>
      </c>
      <c r="EPR33" s="735">
        <f t="shared" si="59"/>
        <v>0</v>
      </c>
      <c r="EPS33" s="735">
        <f t="shared" si="59"/>
        <v>0</v>
      </c>
      <c r="EPT33" s="735">
        <f t="shared" si="59"/>
        <v>0</v>
      </c>
      <c r="EPU33" s="735">
        <f t="shared" si="59"/>
        <v>0</v>
      </c>
      <c r="EPV33" s="735">
        <f t="shared" si="59"/>
        <v>0</v>
      </c>
      <c r="EPW33" s="735">
        <f t="shared" si="59"/>
        <v>0</v>
      </c>
      <c r="EPX33" s="735">
        <f t="shared" si="59"/>
        <v>0</v>
      </c>
      <c r="EPY33" s="735">
        <f t="shared" si="59"/>
        <v>0</v>
      </c>
      <c r="EPZ33" s="735">
        <f t="shared" si="59"/>
        <v>0</v>
      </c>
      <c r="EQA33" s="735">
        <f t="shared" si="59"/>
        <v>0</v>
      </c>
      <c r="EQB33" s="735">
        <f t="shared" si="59"/>
        <v>0</v>
      </c>
      <c r="EQC33" s="735">
        <f t="shared" si="59"/>
        <v>0</v>
      </c>
      <c r="EQD33" s="735">
        <f t="shared" si="59"/>
        <v>0</v>
      </c>
      <c r="EQE33" s="735">
        <f t="shared" si="59"/>
        <v>0</v>
      </c>
      <c r="EQF33" s="735">
        <f t="shared" si="59"/>
        <v>0</v>
      </c>
      <c r="EQG33" s="735">
        <f t="shared" si="59"/>
        <v>0</v>
      </c>
      <c r="EQH33" s="735">
        <f t="shared" si="59"/>
        <v>0</v>
      </c>
      <c r="EQI33" s="735">
        <f t="shared" si="59"/>
        <v>0</v>
      </c>
      <c r="EQJ33" s="735">
        <f t="shared" si="59"/>
        <v>0</v>
      </c>
      <c r="EQK33" s="735">
        <f t="shared" si="59"/>
        <v>0</v>
      </c>
      <c r="EQL33" s="735">
        <f t="shared" si="59"/>
        <v>0</v>
      </c>
      <c r="EQM33" s="735">
        <f t="shared" si="59"/>
        <v>0</v>
      </c>
      <c r="EQN33" s="735">
        <f t="shared" si="59"/>
        <v>0</v>
      </c>
      <c r="EQO33" s="735">
        <f t="shared" si="59"/>
        <v>0</v>
      </c>
      <c r="EQP33" s="735">
        <f t="shared" si="59"/>
        <v>0</v>
      </c>
      <c r="EQQ33" s="735">
        <f t="shared" si="59"/>
        <v>0</v>
      </c>
      <c r="EQR33" s="735">
        <f t="shared" si="59"/>
        <v>0</v>
      </c>
      <c r="EQS33" s="735">
        <f t="shared" si="59"/>
        <v>0</v>
      </c>
      <c r="EQT33" s="735">
        <f t="shared" si="59"/>
        <v>0</v>
      </c>
      <c r="EQU33" s="735">
        <f t="shared" si="59"/>
        <v>0</v>
      </c>
      <c r="EQV33" s="735">
        <f t="shared" si="59"/>
        <v>0</v>
      </c>
      <c r="EQW33" s="735">
        <f t="shared" si="59"/>
        <v>0</v>
      </c>
      <c r="EQX33" s="735">
        <f t="shared" si="59"/>
        <v>0</v>
      </c>
      <c r="EQY33" s="735">
        <f t="shared" si="59"/>
        <v>0</v>
      </c>
      <c r="EQZ33" s="735">
        <f t="shared" si="59"/>
        <v>0</v>
      </c>
      <c r="ERA33" s="735">
        <f t="shared" si="60" ref="ERA33:ETL33">SUM(ERA29:ERA32)</f>
        <v>0</v>
      </c>
      <c r="ERB33" s="735">
        <f t="shared" si="60"/>
        <v>0</v>
      </c>
      <c r="ERC33" s="735">
        <f t="shared" si="60"/>
        <v>0</v>
      </c>
      <c r="ERD33" s="735">
        <f t="shared" si="60"/>
        <v>0</v>
      </c>
      <c r="ERE33" s="735">
        <f t="shared" si="60"/>
        <v>0</v>
      </c>
      <c r="ERF33" s="735">
        <f t="shared" si="60"/>
        <v>0</v>
      </c>
      <c r="ERG33" s="735">
        <f t="shared" si="60"/>
        <v>0</v>
      </c>
      <c r="ERH33" s="735">
        <f t="shared" si="60"/>
        <v>0</v>
      </c>
      <c r="ERI33" s="735">
        <f t="shared" si="60"/>
        <v>0</v>
      </c>
      <c r="ERJ33" s="735">
        <f t="shared" si="60"/>
        <v>0</v>
      </c>
      <c r="ERK33" s="735">
        <f t="shared" si="60"/>
        <v>0</v>
      </c>
      <c r="ERL33" s="735">
        <f t="shared" si="60"/>
        <v>0</v>
      </c>
      <c r="ERM33" s="735">
        <f t="shared" si="60"/>
        <v>0</v>
      </c>
      <c r="ERN33" s="735">
        <f t="shared" si="60"/>
        <v>0</v>
      </c>
      <c r="ERO33" s="735">
        <f t="shared" si="60"/>
        <v>0</v>
      </c>
      <c r="ERP33" s="735">
        <f t="shared" si="60"/>
        <v>0</v>
      </c>
      <c r="ERQ33" s="735">
        <f t="shared" si="60"/>
        <v>0</v>
      </c>
      <c r="ERR33" s="735">
        <f t="shared" si="60"/>
        <v>0</v>
      </c>
      <c r="ERS33" s="735">
        <f t="shared" si="60"/>
        <v>0</v>
      </c>
      <c r="ERT33" s="735">
        <f t="shared" si="60"/>
        <v>0</v>
      </c>
      <c r="ERU33" s="735">
        <f t="shared" si="60"/>
        <v>0</v>
      </c>
      <c r="ERV33" s="735">
        <f t="shared" si="60"/>
        <v>0</v>
      </c>
      <c r="ERW33" s="735">
        <f t="shared" si="60"/>
        <v>0</v>
      </c>
      <c r="ERX33" s="735">
        <f t="shared" si="60"/>
        <v>0</v>
      </c>
      <c r="ERY33" s="735">
        <f t="shared" si="60"/>
        <v>0</v>
      </c>
      <c r="ERZ33" s="735">
        <f t="shared" si="60"/>
        <v>0</v>
      </c>
      <c r="ESA33" s="735">
        <f t="shared" si="60"/>
        <v>0</v>
      </c>
      <c r="ESB33" s="735">
        <f t="shared" si="60"/>
        <v>0</v>
      </c>
      <c r="ESC33" s="735">
        <f t="shared" si="60"/>
        <v>0</v>
      </c>
      <c r="ESD33" s="735">
        <f t="shared" si="60"/>
        <v>0</v>
      </c>
      <c r="ESE33" s="735">
        <f t="shared" si="60"/>
        <v>0</v>
      </c>
      <c r="ESF33" s="735">
        <f t="shared" si="60"/>
        <v>0</v>
      </c>
      <c r="ESG33" s="735">
        <f t="shared" si="60"/>
        <v>0</v>
      </c>
      <c r="ESH33" s="735">
        <f t="shared" si="60"/>
        <v>0</v>
      </c>
      <c r="ESI33" s="735">
        <f t="shared" si="60"/>
        <v>0</v>
      </c>
      <c r="ESJ33" s="735">
        <f t="shared" si="60"/>
        <v>0</v>
      </c>
      <c r="ESK33" s="735">
        <f t="shared" si="60"/>
        <v>0</v>
      </c>
      <c r="ESL33" s="735">
        <f t="shared" si="60"/>
        <v>0</v>
      </c>
      <c r="ESM33" s="735">
        <f t="shared" si="60"/>
        <v>0</v>
      </c>
      <c r="ESN33" s="735">
        <f t="shared" si="60"/>
        <v>0</v>
      </c>
      <c r="ESO33" s="735">
        <f t="shared" si="60"/>
        <v>0</v>
      </c>
      <c r="ESP33" s="735">
        <f t="shared" si="60"/>
        <v>0</v>
      </c>
      <c r="ESQ33" s="735">
        <f t="shared" si="60"/>
        <v>0</v>
      </c>
      <c r="ESR33" s="735">
        <f t="shared" si="60"/>
        <v>0</v>
      </c>
      <c r="ESS33" s="735">
        <f t="shared" si="60"/>
        <v>0</v>
      </c>
      <c r="EST33" s="735">
        <f t="shared" si="60"/>
        <v>0</v>
      </c>
      <c r="ESU33" s="735">
        <f t="shared" si="60"/>
        <v>0</v>
      </c>
      <c r="ESV33" s="735">
        <f t="shared" si="60"/>
        <v>0</v>
      </c>
      <c r="ESW33" s="735">
        <f t="shared" si="60"/>
        <v>0</v>
      </c>
      <c r="ESX33" s="735">
        <f t="shared" si="60"/>
        <v>0</v>
      </c>
      <c r="ESY33" s="735">
        <f t="shared" si="60"/>
        <v>0</v>
      </c>
      <c r="ESZ33" s="735">
        <f t="shared" si="60"/>
        <v>0</v>
      </c>
      <c r="ETA33" s="735">
        <f t="shared" si="60"/>
        <v>0</v>
      </c>
      <c r="ETB33" s="735">
        <f t="shared" si="60"/>
        <v>0</v>
      </c>
      <c r="ETC33" s="735">
        <f t="shared" si="60"/>
        <v>0</v>
      </c>
      <c r="ETD33" s="735">
        <f t="shared" si="60"/>
        <v>0</v>
      </c>
      <c r="ETE33" s="735">
        <f t="shared" si="60"/>
        <v>0</v>
      </c>
      <c r="ETF33" s="735">
        <f t="shared" si="60"/>
        <v>0</v>
      </c>
      <c r="ETG33" s="735">
        <f t="shared" si="60"/>
        <v>0</v>
      </c>
      <c r="ETH33" s="735">
        <f t="shared" si="60"/>
        <v>0</v>
      </c>
      <c r="ETI33" s="735">
        <f t="shared" si="60"/>
        <v>0</v>
      </c>
      <c r="ETJ33" s="735">
        <f t="shared" si="60"/>
        <v>0</v>
      </c>
      <c r="ETK33" s="735">
        <f t="shared" si="60"/>
        <v>0</v>
      </c>
      <c r="ETL33" s="735">
        <f t="shared" si="60"/>
        <v>0</v>
      </c>
      <c r="ETM33" s="735">
        <f t="shared" si="61" ref="ETM33:EVX33">SUM(ETM29:ETM32)</f>
        <v>0</v>
      </c>
      <c r="ETN33" s="735">
        <f t="shared" si="61"/>
        <v>0</v>
      </c>
      <c r="ETO33" s="735">
        <f t="shared" si="61"/>
        <v>0</v>
      </c>
      <c r="ETP33" s="735">
        <f t="shared" si="61"/>
        <v>0</v>
      </c>
      <c r="ETQ33" s="735">
        <f t="shared" si="61"/>
        <v>0</v>
      </c>
      <c r="ETR33" s="735">
        <f t="shared" si="61"/>
        <v>0</v>
      </c>
      <c r="ETS33" s="735">
        <f t="shared" si="61"/>
        <v>0</v>
      </c>
      <c r="ETT33" s="735">
        <f t="shared" si="61"/>
        <v>0</v>
      </c>
      <c r="ETU33" s="735">
        <f t="shared" si="61"/>
        <v>0</v>
      </c>
      <c r="ETV33" s="735">
        <f t="shared" si="61"/>
        <v>0</v>
      </c>
      <c r="ETW33" s="735">
        <f t="shared" si="61"/>
        <v>0</v>
      </c>
      <c r="ETX33" s="735">
        <f t="shared" si="61"/>
        <v>0</v>
      </c>
      <c r="ETY33" s="735">
        <f t="shared" si="61"/>
        <v>0</v>
      </c>
      <c r="ETZ33" s="735">
        <f t="shared" si="61"/>
        <v>0</v>
      </c>
      <c r="EUA33" s="735">
        <f t="shared" si="61"/>
        <v>0</v>
      </c>
      <c r="EUB33" s="735">
        <f t="shared" si="61"/>
        <v>0</v>
      </c>
      <c r="EUC33" s="735">
        <f t="shared" si="61"/>
        <v>0</v>
      </c>
      <c r="EUD33" s="735">
        <f t="shared" si="61"/>
        <v>0</v>
      </c>
      <c r="EUE33" s="735">
        <f t="shared" si="61"/>
        <v>0</v>
      </c>
      <c r="EUF33" s="735">
        <f t="shared" si="61"/>
        <v>0</v>
      </c>
      <c r="EUG33" s="735">
        <f t="shared" si="61"/>
        <v>0</v>
      </c>
      <c r="EUH33" s="735">
        <f t="shared" si="61"/>
        <v>0</v>
      </c>
      <c r="EUI33" s="735">
        <f t="shared" si="61"/>
        <v>0</v>
      </c>
      <c r="EUJ33" s="735">
        <f t="shared" si="61"/>
        <v>0</v>
      </c>
      <c r="EUK33" s="735">
        <f t="shared" si="61"/>
        <v>0</v>
      </c>
      <c r="EUL33" s="735">
        <f t="shared" si="61"/>
        <v>0</v>
      </c>
      <c r="EUM33" s="735">
        <f t="shared" si="61"/>
        <v>0</v>
      </c>
      <c r="EUN33" s="735">
        <f t="shared" si="61"/>
        <v>0</v>
      </c>
      <c r="EUO33" s="735">
        <f t="shared" si="61"/>
        <v>0</v>
      </c>
      <c r="EUP33" s="735">
        <f t="shared" si="61"/>
        <v>0</v>
      </c>
      <c r="EUQ33" s="735">
        <f t="shared" si="61"/>
        <v>0</v>
      </c>
      <c r="EUR33" s="735">
        <f t="shared" si="61"/>
        <v>0</v>
      </c>
      <c r="EUS33" s="735">
        <f t="shared" si="61"/>
        <v>0</v>
      </c>
      <c r="EUT33" s="735">
        <f t="shared" si="61"/>
        <v>0</v>
      </c>
      <c r="EUU33" s="735">
        <f t="shared" si="61"/>
        <v>0</v>
      </c>
      <c r="EUV33" s="735">
        <f t="shared" si="61"/>
        <v>0</v>
      </c>
      <c r="EUW33" s="735">
        <f t="shared" si="61"/>
        <v>0</v>
      </c>
      <c r="EUX33" s="735">
        <f t="shared" si="61"/>
        <v>0</v>
      </c>
      <c r="EUY33" s="735">
        <f t="shared" si="61"/>
        <v>0</v>
      </c>
      <c r="EUZ33" s="735">
        <f t="shared" si="61"/>
        <v>0</v>
      </c>
      <c r="EVA33" s="735">
        <f t="shared" si="61"/>
        <v>0</v>
      </c>
      <c r="EVB33" s="735">
        <f t="shared" si="61"/>
        <v>0</v>
      </c>
      <c r="EVC33" s="735">
        <f t="shared" si="61"/>
        <v>0</v>
      </c>
      <c r="EVD33" s="735">
        <f t="shared" si="61"/>
        <v>0</v>
      </c>
      <c r="EVE33" s="735">
        <f t="shared" si="61"/>
        <v>0</v>
      </c>
      <c r="EVF33" s="735">
        <f t="shared" si="61"/>
        <v>0</v>
      </c>
      <c r="EVG33" s="735">
        <f t="shared" si="61"/>
        <v>0</v>
      </c>
      <c r="EVH33" s="735">
        <f t="shared" si="61"/>
        <v>0</v>
      </c>
      <c r="EVI33" s="735">
        <f t="shared" si="61"/>
        <v>0</v>
      </c>
      <c r="EVJ33" s="735">
        <f t="shared" si="61"/>
        <v>0</v>
      </c>
      <c r="EVK33" s="735">
        <f t="shared" si="61"/>
        <v>0</v>
      </c>
      <c r="EVL33" s="735">
        <f t="shared" si="61"/>
        <v>0</v>
      </c>
      <c r="EVM33" s="735">
        <f t="shared" si="61"/>
        <v>0</v>
      </c>
      <c r="EVN33" s="735">
        <f t="shared" si="61"/>
        <v>0</v>
      </c>
      <c r="EVO33" s="735">
        <f t="shared" si="61"/>
        <v>0</v>
      </c>
      <c r="EVP33" s="735">
        <f t="shared" si="61"/>
        <v>0</v>
      </c>
      <c r="EVQ33" s="735">
        <f t="shared" si="61"/>
        <v>0</v>
      </c>
      <c r="EVR33" s="735">
        <f t="shared" si="61"/>
        <v>0</v>
      </c>
      <c r="EVS33" s="735">
        <f t="shared" si="61"/>
        <v>0</v>
      </c>
      <c r="EVT33" s="735">
        <f t="shared" si="61"/>
        <v>0</v>
      </c>
      <c r="EVU33" s="735">
        <f t="shared" si="61"/>
        <v>0</v>
      </c>
      <c r="EVV33" s="735">
        <f t="shared" si="61"/>
        <v>0</v>
      </c>
      <c r="EVW33" s="735">
        <f t="shared" si="61"/>
        <v>0</v>
      </c>
      <c r="EVX33" s="735">
        <f t="shared" si="61"/>
        <v>0</v>
      </c>
      <c r="EVY33" s="735">
        <f t="shared" si="62" ref="EVY33:EYJ33">SUM(EVY29:EVY32)</f>
        <v>0</v>
      </c>
      <c r="EVZ33" s="735">
        <f t="shared" si="62"/>
        <v>0</v>
      </c>
      <c r="EWA33" s="735">
        <f t="shared" si="62"/>
        <v>0</v>
      </c>
      <c r="EWB33" s="735">
        <f t="shared" si="62"/>
        <v>0</v>
      </c>
      <c r="EWC33" s="735">
        <f t="shared" si="62"/>
        <v>0</v>
      </c>
      <c r="EWD33" s="735">
        <f t="shared" si="62"/>
        <v>0</v>
      </c>
      <c r="EWE33" s="735">
        <f t="shared" si="62"/>
        <v>0</v>
      </c>
      <c r="EWF33" s="735">
        <f t="shared" si="62"/>
        <v>0</v>
      </c>
      <c r="EWG33" s="735">
        <f t="shared" si="62"/>
        <v>0</v>
      </c>
      <c r="EWH33" s="735">
        <f t="shared" si="62"/>
        <v>0</v>
      </c>
      <c r="EWI33" s="735">
        <f t="shared" si="62"/>
        <v>0</v>
      </c>
      <c r="EWJ33" s="735">
        <f t="shared" si="62"/>
        <v>0</v>
      </c>
      <c r="EWK33" s="735">
        <f t="shared" si="62"/>
        <v>0</v>
      </c>
      <c r="EWL33" s="735">
        <f t="shared" si="62"/>
        <v>0</v>
      </c>
      <c r="EWM33" s="735">
        <f t="shared" si="62"/>
        <v>0</v>
      </c>
      <c r="EWN33" s="735">
        <f t="shared" si="62"/>
        <v>0</v>
      </c>
      <c r="EWO33" s="735">
        <f t="shared" si="62"/>
        <v>0</v>
      </c>
      <c r="EWP33" s="735">
        <f t="shared" si="62"/>
        <v>0</v>
      </c>
      <c r="EWQ33" s="735">
        <f t="shared" si="62"/>
        <v>0</v>
      </c>
      <c r="EWR33" s="735">
        <f t="shared" si="62"/>
        <v>0</v>
      </c>
      <c r="EWS33" s="735">
        <f t="shared" si="62"/>
        <v>0</v>
      </c>
      <c r="EWT33" s="735">
        <f t="shared" si="62"/>
        <v>0</v>
      </c>
      <c r="EWU33" s="735">
        <f t="shared" si="62"/>
        <v>0</v>
      </c>
      <c r="EWV33" s="735">
        <f t="shared" si="62"/>
        <v>0</v>
      </c>
      <c r="EWW33" s="735">
        <f t="shared" si="62"/>
        <v>0</v>
      </c>
      <c r="EWX33" s="735">
        <f t="shared" si="62"/>
        <v>0</v>
      </c>
      <c r="EWY33" s="735">
        <f t="shared" si="62"/>
        <v>0</v>
      </c>
      <c r="EWZ33" s="735">
        <f t="shared" si="62"/>
        <v>0</v>
      </c>
      <c r="EXA33" s="735">
        <f t="shared" si="62"/>
        <v>0</v>
      </c>
      <c r="EXB33" s="735">
        <f t="shared" si="62"/>
        <v>0</v>
      </c>
      <c r="EXC33" s="735">
        <f t="shared" si="62"/>
        <v>0</v>
      </c>
      <c r="EXD33" s="735">
        <f t="shared" si="62"/>
        <v>0</v>
      </c>
      <c r="EXE33" s="735">
        <f t="shared" si="62"/>
        <v>0</v>
      </c>
      <c r="EXF33" s="735">
        <f t="shared" si="62"/>
        <v>0</v>
      </c>
      <c r="EXG33" s="735">
        <f t="shared" si="62"/>
        <v>0</v>
      </c>
      <c r="EXH33" s="735">
        <f t="shared" si="62"/>
        <v>0</v>
      </c>
      <c r="EXI33" s="735">
        <f t="shared" si="62"/>
        <v>0</v>
      </c>
      <c r="EXJ33" s="735">
        <f t="shared" si="62"/>
        <v>0</v>
      </c>
      <c r="EXK33" s="735">
        <f t="shared" si="62"/>
        <v>0</v>
      </c>
      <c r="EXL33" s="735">
        <f t="shared" si="62"/>
        <v>0</v>
      </c>
      <c r="EXM33" s="735">
        <f t="shared" si="62"/>
        <v>0</v>
      </c>
      <c r="EXN33" s="735">
        <f t="shared" si="62"/>
        <v>0</v>
      </c>
      <c r="EXO33" s="735">
        <f t="shared" si="62"/>
        <v>0</v>
      </c>
      <c r="EXP33" s="735">
        <f t="shared" si="62"/>
        <v>0</v>
      </c>
      <c r="EXQ33" s="735">
        <f t="shared" si="62"/>
        <v>0</v>
      </c>
      <c r="EXR33" s="735">
        <f t="shared" si="62"/>
        <v>0</v>
      </c>
      <c r="EXS33" s="735">
        <f t="shared" si="62"/>
        <v>0</v>
      </c>
      <c r="EXT33" s="735">
        <f t="shared" si="62"/>
        <v>0</v>
      </c>
      <c r="EXU33" s="735">
        <f t="shared" si="62"/>
        <v>0</v>
      </c>
      <c r="EXV33" s="735">
        <f t="shared" si="62"/>
        <v>0</v>
      </c>
      <c r="EXW33" s="735">
        <f t="shared" si="62"/>
        <v>0</v>
      </c>
      <c r="EXX33" s="735">
        <f t="shared" si="62"/>
        <v>0</v>
      </c>
      <c r="EXY33" s="735">
        <f t="shared" si="62"/>
        <v>0</v>
      </c>
      <c r="EXZ33" s="735">
        <f t="shared" si="62"/>
        <v>0</v>
      </c>
      <c r="EYA33" s="735">
        <f t="shared" si="62"/>
        <v>0</v>
      </c>
      <c r="EYB33" s="735">
        <f t="shared" si="62"/>
        <v>0</v>
      </c>
      <c r="EYC33" s="735">
        <f t="shared" si="62"/>
        <v>0</v>
      </c>
      <c r="EYD33" s="735">
        <f t="shared" si="62"/>
        <v>0</v>
      </c>
      <c r="EYE33" s="735">
        <f t="shared" si="62"/>
        <v>0</v>
      </c>
      <c r="EYF33" s="735">
        <f t="shared" si="62"/>
        <v>0</v>
      </c>
      <c r="EYG33" s="735">
        <f t="shared" si="62"/>
        <v>0</v>
      </c>
      <c r="EYH33" s="735">
        <f t="shared" si="62"/>
        <v>0</v>
      </c>
      <c r="EYI33" s="735">
        <f t="shared" si="62"/>
        <v>0</v>
      </c>
      <c r="EYJ33" s="735">
        <f t="shared" si="62"/>
        <v>0</v>
      </c>
      <c r="EYK33" s="735">
        <f t="shared" si="63" ref="EYK33:FAV33">SUM(EYK29:EYK32)</f>
        <v>0</v>
      </c>
      <c r="EYL33" s="735">
        <f t="shared" si="63"/>
        <v>0</v>
      </c>
      <c r="EYM33" s="735">
        <f t="shared" si="63"/>
        <v>0</v>
      </c>
      <c r="EYN33" s="735">
        <f t="shared" si="63"/>
        <v>0</v>
      </c>
      <c r="EYO33" s="735">
        <f t="shared" si="63"/>
        <v>0</v>
      </c>
      <c r="EYP33" s="735">
        <f t="shared" si="63"/>
        <v>0</v>
      </c>
      <c r="EYQ33" s="735">
        <f t="shared" si="63"/>
        <v>0</v>
      </c>
      <c r="EYR33" s="735">
        <f t="shared" si="63"/>
        <v>0</v>
      </c>
      <c r="EYS33" s="735">
        <f t="shared" si="63"/>
        <v>0</v>
      </c>
      <c r="EYT33" s="735">
        <f t="shared" si="63"/>
        <v>0</v>
      </c>
      <c r="EYU33" s="735">
        <f t="shared" si="63"/>
        <v>0</v>
      </c>
      <c r="EYV33" s="735">
        <f t="shared" si="63"/>
        <v>0</v>
      </c>
      <c r="EYW33" s="735">
        <f t="shared" si="63"/>
        <v>0</v>
      </c>
      <c r="EYX33" s="735">
        <f t="shared" si="63"/>
        <v>0</v>
      </c>
      <c r="EYY33" s="735">
        <f t="shared" si="63"/>
        <v>0</v>
      </c>
      <c r="EYZ33" s="735">
        <f t="shared" si="63"/>
        <v>0</v>
      </c>
      <c r="EZA33" s="735">
        <f t="shared" si="63"/>
        <v>0</v>
      </c>
      <c r="EZB33" s="735">
        <f t="shared" si="63"/>
        <v>0</v>
      </c>
      <c r="EZC33" s="735">
        <f t="shared" si="63"/>
        <v>0</v>
      </c>
      <c r="EZD33" s="735">
        <f t="shared" si="63"/>
        <v>0</v>
      </c>
      <c r="EZE33" s="735">
        <f t="shared" si="63"/>
        <v>0</v>
      </c>
      <c r="EZF33" s="735">
        <f t="shared" si="63"/>
        <v>0</v>
      </c>
      <c r="EZG33" s="735">
        <f t="shared" si="63"/>
        <v>0</v>
      </c>
      <c r="EZH33" s="735">
        <f t="shared" si="63"/>
        <v>0</v>
      </c>
      <c r="EZI33" s="735">
        <f t="shared" si="63"/>
        <v>0</v>
      </c>
      <c r="EZJ33" s="735">
        <f t="shared" si="63"/>
        <v>0</v>
      </c>
      <c r="EZK33" s="735">
        <f t="shared" si="63"/>
        <v>0</v>
      </c>
      <c r="EZL33" s="735">
        <f t="shared" si="63"/>
        <v>0</v>
      </c>
      <c r="EZM33" s="735">
        <f t="shared" si="63"/>
        <v>0</v>
      </c>
      <c r="EZN33" s="735">
        <f t="shared" si="63"/>
        <v>0</v>
      </c>
      <c r="EZO33" s="735">
        <f t="shared" si="63"/>
        <v>0</v>
      </c>
      <c r="EZP33" s="735">
        <f t="shared" si="63"/>
        <v>0</v>
      </c>
      <c r="EZQ33" s="735">
        <f t="shared" si="63"/>
        <v>0</v>
      </c>
      <c r="EZR33" s="735">
        <f t="shared" si="63"/>
        <v>0</v>
      </c>
      <c r="EZS33" s="735">
        <f t="shared" si="63"/>
        <v>0</v>
      </c>
      <c r="EZT33" s="735">
        <f t="shared" si="63"/>
        <v>0</v>
      </c>
      <c r="EZU33" s="735">
        <f t="shared" si="63"/>
        <v>0</v>
      </c>
      <c r="EZV33" s="735">
        <f t="shared" si="63"/>
        <v>0</v>
      </c>
      <c r="EZW33" s="735">
        <f t="shared" si="63"/>
        <v>0</v>
      </c>
      <c r="EZX33" s="735">
        <f t="shared" si="63"/>
        <v>0</v>
      </c>
      <c r="EZY33" s="735">
        <f t="shared" si="63"/>
        <v>0</v>
      </c>
      <c r="EZZ33" s="735">
        <f t="shared" si="63"/>
        <v>0</v>
      </c>
      <c r="FAA33" s="735">
        <f t="shared" si="63"/>
        <v>0</v>
      </c>
      <c r="FAB33" s="735">
        <f t="shared" si="63"/>
        <v>0</v>
      </c>
      <c r="FAC33" s="735">
        <f t="shared" si="63"/>
        <v>0</v>
      </c>
      <c r="FAD33" s="735">
        <f t="shared" si="63"/>
        <v>0</v>
      </c>
      <c r="FAE33" s="735">
        <f t="shared" si="63"/>
        <v>0</v>
      </c>
      <c r="FAF33" s="735">
        <f t="shared" si="63"/>
        <v>0</v>
      </c>
      <c r="FAG33" s="735">
        <f t="shared" si="63"/>
        <v>0</v>
      </c>
      <c r="FAH33" s="735">
        <f t="shared" si="63"/>
        <v>0</v>
      </c>
      <c r="FAI33" s="735">
        <f t="shared" si="63"/>
        <v>0</v>
      </c>
      <c r="FAJ33" s="735">
        <f t="shared" si="63"/>
        <v>0</v>
      </c>
      <c r="FAK33" s="735">
        <f t="shared" si="63"/>
        <v>0</v>
      </c>
      <c r="FAL33" s="735">
        <f t="shared" si="63"/>
        <v>0</v>
      </c>
      <c r="FAM33" s="735">
        <f t="shared" si="63"/>
        <v>0</v>
      </c>
      <c r="FAN33" s="735">
        <f t="shared" si="63"/>
        <v>0</v>
      </c>
      <c r="FAO33" s="735">
        <f t="shared" si="63"/>
        <v>0</v>
      </c>
      <c r="FAP33" s="735">
        <f t="shared" si="63"/>
        <v>0</v>
      </c>
      <c r="FAQ33" s="735">
        <f t="shared" si="63"/>
        <v>0</v>
      </c>
      <c r="FAR33" s="735">
        <f t="shared" si="63"/>
        <v>0</v>
      </c>
      <c r="FAS33" s="735">
        <f t="shared" si="63"/>
        <v>0</v>
      </c>
      <c r="FAT33" s="735">
        <f t="shared" si="63"/>
        <v>0</v>
      </c>
      <c r="FAU33" s="735">
        <f t="shared" si="63"/>
        <v>0</v>
      </c>
      <c r="FAV33" s="735">
        <f t="shared" si="63"/>
        <v>0</v>
      </c>
      <c r="FAW33" s="735">
        <f t="shared" si="64" ref="FAW33:FDH33">SUM(FAW29:FAW32)</f>
        <v>0</v>
      </c>
      <c r="FAX33" s="735">
        <f t="shared" si="64"/>
        <v>0</v>
      </c>
      <c r="FAY33" s="735">
        <f t="shared" si="64"/>
        <v>0</v>
      </c>
      <c r="FAZ33" s="735">
        <f t="shared" si="64"/>
        <v>0</v>
      </c>
      <c r="FBA33" s="735">
        <f t="shared" si="64"/>
        <v>0</v>
      </c>
      <c r="FBB33" s="735">
        <f t="shared" si="64"/>
        <v>0</v>
      </c>
      <c r="FBC33" s="735">
        <f t="shared" si="64"/>
        <v>0</v>
      </c>
      <c r="FBD33" s="735">
        <f t="shared" si="64"/>
        <v>0</v>
      </c>
      <c r="FBE33" s="735">
        <f t="shared" si="64"/>
        <v>0</v>
      </c>
      <c r="FBF33" s="735">
        <f t="shared" si="64"/>
        <v>0</v>
      </c>
      <c r="FBG33" s="735">
        <f t="shared" si="64"/>
        <v>0</v>
      </c>
      <c r="FBH33" s="735">
        <f t="shared" si="64"/>
        <v>0</v>
      </c>
      <c r="FBI33" s="735">
        <f t="shared" si="64"/>
        <v>0</v>
      </c>
      <c r="FBJ33" s="735">
        <f t="shared" si="64"/>
        <v>0</v>
      </c>
      <c r="FBK33" s="735">
        <f t="shared" si="64"/>
        <v>0</v>
      </c>
      <c r="FBL33" s="735">
        <f t="shared" si="64"/>
        <v>0</v>
      </c>
      <c r="FBM33" s="735">
        <f t="shared" si="64"/>
        <v>0</v>
      </c>
      <c r="FBN33" s="735">
        <f t="shared" si="64"/>
        <v>0</v>
      </c>
      <c r="FBO33" s="735">
        <f t="shared" si="64"/>
        <v>0</v>
      </c>
      <c r="FBP33" s="735">
        <f t="shared" si="64"/>
        <v>0</v>
      </c>
      <c r="FBQ33" s="735">
        <f t="shared" si="64"/>
        <v>0</v>
      </c>
      <c r="FBR33" s="735">
        <f t="shared" si="64"/>
        <v>0</v>
      </c>
      <c r="FBS33" s="735">
        <f t="shared" si="64"/>
        <v>0</v>
      </c>
      <c r="FBT33" s="735">
        <f t="shared" si="64"/>
        <v>0</v>
      </c>
      <c r="FBU33" s="735">
        <f t="shared" si="64"/>
        <v>0</v>
      </c>
      <c r="FBV33" s="735">
        <f t="shared" si="64"/>
        <v>0</v>
      </c>
      <c r="FBW33" s="735">
        <f t="shared" si="64"/>
        <v>0</v>
      </c>
      <c r="FBX33" s="735">
        <f t="shared" si="64"/>
        <v>0</v>
      </c>
      <c r="FBY33" s="735">
        <f t="shared" si="64"/>
        <v>0</v>
      </c>
      <c r="FBZ33" s="735">
        <f t="shared" si="64"/>
        <v>0</v>
      </c>
      <c r="FCA33" s="735">
        <f t="shared" si="64"/>
        <v>0</v>
      </c>
      <c r="FCB33" s="735">
        <f t="shared" si="64"/>
        <v>0</v>
      </c>
      <c r="FCC33" s="735">
        <f t="shared" si="64"/>
        <v>0</v>
      </c>
      <c r="FCD33" s="735">
        <f t="shared" si="64"/>
        <v>0</v>
      </c>
      <c r="FCE33" s="735">
        <f t="shared" si="64"/>
        <v>0</v>
      </c>
      <c r="FCF33" s="735">
        <f t="shared" si="64"/>
        <v>0</v>
      </c>
      <c r="FCG33" s="735">
        <f t="shared" si="64"/>
        <v>0</v>
      </c>
      <c r="FCH33" s="735">
        <f t="shared" si="64"/>
        <v>0</v>
      </c>
      <c r="FCI33" s="735">
        <f t="shared" si="64"/>
        <v>0</v>
      </c>
      <c r="FCJ33" s="735">
        <f t="shared" si="64"/>
        <v>0</v>
      </c>
      <c r="FCK33" s="735">
        <f t="shared" si="64"/>
        <v>0</v>
      </c>
      <c r="FCL33" s="735">
        <f t="shared" si="64"/>
        <v>0</v>
      </c>
      <c r="FCM33" s="735">
        <f t="shared" si="64"/>
        <v>0</v>
      </c>
      <c r="FCN33" s="735">
        <f t="shared" si="64"/>
        <v>0</v>
      </c>
      <c r="FCO33" s="735">
        <f t="shared" si="64"/>
        <v>0</v>
      </c>
      <c r="FCP33" s="735">
        <f t="shared" si="64"/>
        <v>0</v>
      </c>
      <c r="FCQ33" s="735">
        <f t="shared" si="64"/>
        <v>0</v>
      </c>
      <c r="FCR33" s="735">
        <f t="shared" si="64"/>
        <v>0</v>
      </c>
      <c r="FCS33" s="735">
        <f t="shared" si="64"/>
        <v>0</v>
      </c>
      <c r="FCT33" s="735">
        <f t="shared" si="64"/>
        <v>0</v>
      </c>
      <c r="FCU33" s="735">
        <f t="shared" si="64"/>
        <v>0</v>
      </c>
      <c r="FCV33" s="735">
        <f t="shared" si="64"/>
        <v>0</v>
      </c>
      <c r="FCW33" s="735">
        <f t="shared" si="64"/>
        <v>0</v>
      </c>
      <c r="FCX33" s="735">
        <f t="shared" si="64"/>
        <v>0</v>
      </c>
      <c r="FCY33" s="735">
        <f t="shared" si="64"/>
        <v>0</v>
      </c>
      <c r="FCZ33" s="735">
        <f t="shared" si="64"/>
        <v>0</v>
      </c>
      <c r="FDA33" s="735">
        <f t="shared" si="64"/>
        <v>0</v>
      </c>
      <c r="FDB33" s="735">
        <f t="shared" si="64"/>
        <v>0</v>
      </c>
      <c r="FDC33" s="735">
        <f t="shared" si="64"/>
        <v>0</v>
      </c>
      <c r="FDD33" s="735">
        <f t="shared" si="64"/>
        <v>0</v>
      </c>
      <c r="FDE33" s="735">
        <f t="shared" si="64"/>
        <v>0</v>
      </c>
      <c r="FDF33" s="735">
        <f t="shared" si="64"/>
        <v>0</v>
      </c>
      <c r="FDG33" s="735">
        <f t="shared" si="64"/>
        <v>0</v>
      </c>
      <c r="FDH33" s="735">
        <f t="shared" si="64"/>
        <v>0</v>
      </c>
      <c r="FDI33" s="735">
        <f t="shared" si="65" ref="FDI33:FFT33">SUM(FDI29:FDI32)</f>
        <v>0</v>
      </c>
      <c r="FDJ33" s="735">
        <f t="shared" si="65"/>
        <v>0</v>
      </c>
      <c r="FDK33" s="735">
        <f t="shared" si="65"/>
        <v>0</v>
      </c>
      <c r="FDL33" s="735">
        <f t="shared" si="65"/>
        <v>0</v>
      </c>
      <c r="FDM33" s="735">
        <f t="shared" si="65"/>
        <v>0</v>
      </c>
      <c r="FDN33" s="735">
        <f t="shared" si="65"/>
        <v>0</v>
      </c>
      <c r="FDO33" s="735">
        <f t="shared" si="65"/>
        <v>0</v>
      </c>
      <c r="FDP33" s="735">
        <f t="shared" si="65"/>
        <v>0</v>
      </c>
      <c r="FDQ33" s="735">
        <f t="shared" si="65"/>
        <v>0</v>
      </c>
      <c r="FDR33" s="735">
        <f t="shared" si="65"/>
        <v>0</v>
      </c>
      <c r="FDS33" s="735">
        <f t="shared" si="65"/>
        <v>0</v>
      </c>
      <c r="FDT33" s="735">
        <f t="shared" si="65"/>
        <v>0</v>
      </c>
      <c r="FDU33" s="735">
        <f t="shared" si="65"/>
        <v>0</v>
      </c>
      <c r="FDV33" s="735">
        <f t="shared" si="65"/>
        <v>0</v>
      </c>
      <c r="FDW33" s="735">
        <f t="shared" si="65"/>
        <v>0</v>
      </c>
      <c r="FDX33" s="735">
        <f t="shared" si="65"/>
        <v>0</v>
      </c>
      <c r="FDY33" s="735">
        <f t="shared" si="65"/>
        <v>0</v>
      </c>
      <c r="FDZ33" s="735">
        <f t="shared" si="65"/>
        <v>0</v>
      </c>
      <c r="FEA33" s="735">
        <f t="shared" si="65"/>
        <v>0</v>
      </c>
      <c r="FEB33" s="735">
        <f t="shared" si="65"/>
        <v>0</v>
      </c>
      <c r="FEC33" s="735">
        <f t="shared" si="65"/>
        <v>0</v>
      </c>
      <c r="FED33" s="735">
        <f t="shared" si="65"/>
        <v>0</v>
      </c>
      <c r="FEE33" s="735">
        <f t="shared" si="65"/>
        <v>0</v>
      </c>
      <c r="FEF33" s="735">
        <f t="shared" si="65"/>
        <v>0</v>
      </c>
      <c r="FEG33" s="735">
        <f t="shared" si="65"/>
        <v>0</v>
      </c>
      <c r="FEH33" s="735">
        <f t="shared" si="65"/>
        <v>0</v>
      </c>
      <c r="FEI33" s="735">
        <f t="shared" si="65"/>
        <v>0</v>
      </c>
      <c r="FEJ33" s="735">
        <f t="shared" si="65"/>
        <v>0</v>
      </c>
      <c r="FEK33" s="735">
        <f t="shared" si="65"/>
        <v>0</v>
      </c>
      <c r="FEL33" s="735">
        <f t="shared" si="65"/>
        <v>0</v>
      </c>
      <c r="FEM33" s="735">
        <f t="shared" si="65"/>
        <v>0</v>
      </c>
      <c r="FEN33" s="735">
        <f t="shared" si="65"/>
        <v>0</v>
      </c>
      <c r="FEO33" s="735">
        <f t="shared" si="65"/>
        <v>0</v>
      </c>
      <c r="FEP33" s="735">
        <f t="shared" si="65"/>
        <v>0</v>
      </c>
      <c r="FEQ33" s="735">
        <f t="shared" si="65"/>
        <v>0</v>
      </c>
      <c r="FER33" s="735">
        <f t="shared" si="65"/>
        <v>0</v>
      </c>
      <c r="FES33" s="735">
        <f t="shared" si="65"/>
        <v>0</v>
      </c>
      <c r="FET33" s="735">
        <f t="shared" si="65"/>
        <v>0</v>
      </c>
      <c r="FEU33" s="735">
        <f t="shared" si="65"/>
        <v>0</v>
      </c>
      <c r="FEV33" s="735">
        <f t="shared" si="65"/>
        <v>0</v>
      </c>
      <c r="FEW33" s="735">
        <f t="shared" si="65"/>
        <v>0</v>
      </c>
      <c r="FEX33" s="735">
        <f t="shared" si="65"/>
        <v>0</v>
      </c>
      <c r="FEY33" s="735">
        <f t="shared" si="65"/>
        <v>0</v>
      </c>
      <c r="FEZ33" s="735">
        <f t="shared" si="65"/>
        <v>0</v>
      </c>
      <c r="FFA33" s="735">
        <f t="shared" si="65"/>
        <v>0</v>
      </c>
      <c r="FFB33" s="735">
        <f t="shared" si="65"/>
        <v>0</v>
      </c>
      <c r="FFC33" s="735">
        <f t="shared" si="65"/>
        <v>0</v>
      </c>
      <c r="FFD33" s="735">
        <f t="shared" si="65"/>
        <v>0</v>
      </c>
      <c r="FFE33" s="735">
        <f t="shared" si="65"/>
        <v>0</v>
      </c>
      <c r="FFF33" s="735">
        <f t="shared" si="65"/>
        <v>0</v>
      </c>
      <c r="FFG33" s="735">
        <f t="shared" si="65"/>
        <v>0</v>
      </c>
      <c r="FFH33" s="735">
        <f t="shared" si="65"/>
        <v>0</v>
      </c>
      <c r="FFI33" s="735">
        <f t="shared" si="65"/>
        <v>0</v>
      </c>
      <c r="FFJ33" s="735">
        <f t="shared" si="65"/>
        <v>0</v>
      </c>
      <c r="FFK33" s="735">
        <f t="shared" si="65"/>
        <v>0</v>
      </c>
      <c r="FFL33" s="735">
        <f t="shared" si="65"/>
        <v>0</v>
      </c>
      <c r="FFM33" s="735">
        <f t="shared" si="65"/>
        <v>0</v>
      </c>
      <c r="FFN33" s="735">
        <f t="shared" si="65"/>
        <v>0</v>
      </c>
      <c r="FFO33" s="735">
        <f t="shared" si="65"/>
        <v>0</v>
      </c>
      <c r="FFP33" s="735">
        <f t="shared" si="65"/>
        <v>0</v>
      </c>
      <c r="FFQ33" s="735">
        <f t="shared" si="65"/>
        <v>0</v>
      </c>
      <c r="FFR33" s="735">
        <f t="shared" si="65"/>
        <v>0</v>
      </c>
      <c r="FFS33" s="735">
        <f t="shared" si="65"/>
        <v>0</v>
      </c>
      <c r="FFT33" s="735">
        <f t="shared" si="65"/>
        <v>0</v>
      </c>
      <c r="FFU33" s="735">
        <f t="shared" si="66" ref="FFU33:FIF33">SUM(FFU29:FFU32)</f>
        <v>0</v>
      </c>
      <c r="FFV33" s="735">
        <f t="shared" si="66"/>
        <v>0</v>
      </c>
      <c r="FFW33" s="735">
        <f t="shared" si="66"/>
        <v>0</v>
      </c>
      <c r="FFX33" s="735">
        <f t="shared" si="66"/>
        <v>0</v>
      </c>
      <c r="FFY33" s="735">
        <f t="shared" si="66"/>
        <v>0</v>
      </c>
      <c r="FFZ33" s="735">
        <f t="shared" si="66"/>
        <v>0</v>
      </c>
      <c r="FGA33" s="735">
        <f t="shared" si="66"/>
        <v>0</v>
      </c>
      <c r="FGB33" s="735">
        <f t="shared" si="66"/>
        <v>0</v>
      </c>
      <c r="FGC33" s="735">
        <f t="shared" si="66"/>
        <v>0</v>
      </c>
      <c r="FGD33" s="735">
        <f t="shared" si="66"/>
        <v>0</v>
      </c>
      <c r="FGE33" s="735">
        <f t="shared" si="66"/>
        <v>0</v>
      </c>
      <c r="FGF33" s="735">
        <f t="shared" si="66"/>
        <v>0</v>
      </c>
      <c r="FGG33" s="735">
        <f t="shared" si="66"/>
        <v>0</v>
      </c>
      <c r="FGH33" s="735">
        <f t="shared" si="66"/>
        <v>0</v>
      </c>
      <c r="FGI33" s="735">
        <f t="shared" si="66"/>
        <v>0</v>
      </c>
      <c r="FGJ33" s="735">
        <f t="shared" si="66"/>
        <v>0</v>
      </c>
      <c r="FGK33" s="735">
        <f t="shared" si="66"/>
        <v>0</v>
      </c>
      <c r="FGL33" s="735">
        <f t="shared" si="66"/>
        <v>0</v>
      </c>
      <c r="FGM33" s="735">
        <f t="shared" si="66"/>
        <v>0</v>
      </c>
      <c r="FGN33" s="735">
        <f t="shared" si="66"/>
        <v>0</v>
      </c>
      <c r="FGO33" s="735">
        <f t="shared" si="66"/>
        <v>0</v>
      </c>
      <c r="FGP33" s="735">
        <f t="shared" si="66"/>
        <v>0</v>
      </c>
      <c r="FGQ33" s="735">
        <f t="shared" si="66"/>
        <v>0</v>
      </c>
      <c r="FGR33" s="735">
        <f t="shared" si="66"/>
        <v>0</v>
      </c>
      <c r="FGS33" s="735">
        <f t="shared" si="66"/>
        <v>0</v>
      </c>
      <c r="FGT33" s="735">
        <f t="shared" si="66"/>
        <v>0</v>
      </c>
      <c r="FGU33" s="735">
        <f t="shared" si="66"/>
        <v>0</v>
      </c>
      <c r="FGV33" s="735">
        <f t="shared" si="66"/>
        <v>0</v>
      </c>
      <c r="FGW33" s="735">
        <f t="shared" si="66"/>
        <v>0</v>
      </c>
      <c r="FGX33" s="735">
        <f t="shared" si="66"/>
        <v>0</v>
      </c>
      <c r="FGY33" s="735">
        <f t="shared" si="66"/>
        <v>0</v>
      </c>
      <c r="FGZ33" s="735">
        <f t="shared" si="66"/>
        <v>0</v>
      </c>
      <c r="FHA33" s="735">
        <f t="shared" si="66"/>
        <v>0</v>
      </c>
      <c r="FHB33" s="735">
        <f t="shared" si="66"/>
        <v>0</v>
      </c>
      <c r="FHC33" s="735">
        <f t="shared" si="66"/>
        <v>0</v>
      </c>
      <c r="FHD33" s="735">
        <f t="shared" si="66"/>
        <v>0</v>
      </c>
      <c r="FHE33" s="735">
        <f t="shared" si="66"/>
        <v>0</v>
      </c>
      <c r="FHF33" s="735">
        <f t="shared" si="66"/>
        <v>0</v>
      </c>
      <c r="FHG33" s="735">
        <f t="shared" si="66"/>
        <v>0</v>
      </c>
      <c r="FHH33" s="735">
        <f t="shared" si="66"/>
        <v>0</v>
      </c>
      <c r="FHI33" s="735">
        <f t="shared" si="66"/>
        <v>0</v>
      </c>
      <c r="FHJ33" s="735">
        <f t="shared" si="66"/>
        <v>0</v>
      </c>
      <c r="FHK33" s="735">
        <f t="shared" si="66"/>
        <v>0</v>
      </c>
      <c r="FHL33" s="735">
        <f t="shared" si="66"/>
        <v>0</v>
      </c>
      <c r="FHM33" s="735">
        <f t="shared" si="66"/>
        <v>0</v>
      </c>
      <c r="FHN33" s="735">
        <f t="shared" si="66"/>
        <v>0</v>
      </c>
      <c r="FHO33" s="735">
        <f t="shared" si="66"/>
        <v>0</v>
      </c>
      <c r="FHP33" s="735">
        <f t="shared" si="66"/>
        <v>0</v>
      </c>
      <c r="FHQ33" s="735">
        <f t="shared" si="66"/>
        <v>0</v>
      </c>
      <c r="FHR33" s="735">
        <f t="shared" si="66"/>
        <v>0</v>
      </c>
      <c r="FHS33" s="735">
        <f t="shared" si="66"/>
        <v>0</v>
      </c>
      <c r="FHT33" s="735">
        <f t="shared" si="66"/>
        <v>0</v>
      </c>
      <c r="FHU33" s="735">
        <f t="shared" si="66"/>
        <v>0</v>
      </c>
      <c r="FHV33" s="735">
        <f t="shared" si="66"/>
        <v>0</v>
      </c>
      <c r="FHW33" s="735">
        <f t="shared" si="66"/>
        <v>0</v>
      </c>
      <c r="FHX33" s="735">
        <f t="shared" si="66"/>
        <v>0</v>
      </c>
      <c r="FHY33" s="735">
        <f t="shared" si="66"/>
        <v>0</v>
      </c>
      <c r="FHZ33" s="735">
        <f t="shared" si="66"/>
        <v>0</v>
      </c>
      <c r="FIA33" s="735">
        <f t="shared" si="66"/>
        <v>0</v>
      </c>
      <c r="FIB33" s="735">
        <f t="shared" si="66"/>
        <v>0</v>
      </c>
      <c r="FIC33" s="735">
        <f t="shared" si="66"/>
        <v>0</v>
      </c>
      <c r="FID33" s="735">
        <f t="shared" si="66"/>
        <v>0</v>
      </c>
      <c r="FIE33" s="735">
        <f t="shared" si="66"/>
        <v>0</v>
      </c>
      <c r="FIF33" s="735">
        <f t="shared" si="66"/>
        <v>0</v>
      </c>
      <c r="FIG33" s="735">
        <f t="shared" si="67" ref="FIG33:FKR33">SUM(FIG29:FIG32)</f>
        <v>0</v>
      </c>
      <c r="FIH33" s="735">
        <f t="shared" si="67"/>
        <v>0</v>
      </c>
      <c r="FII33" s="735">
        <f t="shared" si="67"/>
        <v>0</v>
      </c>
      <c r="FIJ33" s="735">
        <f t="shared" si="67"/>
        <v>0</v>
      </c>
      <c r="FIK33" s="735">
        <f t="shared" si="67"/>
        <v>0</v>
      </c>
      <c r="FIL33" s="735">
        <f t="shared" si="67"/>
        <v>0</v>
      </c>
      <c r="FIM33" s="735">
        <f t="shared" si="67"/>
        <v>0</v>
      </c>
      <c r="FIN33" s="735">
        <f t="shared" si="67"/>
        <v>0</v>
      </c>
      <c r="FIO33" s="735">
        <f t="shared" si="67"/>
        <v>0</v>
      </c>
      <c r="FIP33" s="735">
        <f t="shared" si="67"/>
        <v>0</v>
      </c>
      <c r="FIQ33" s="735">
        <f t="shared" si="67"/>
        <v>0</v>
      </c>
      <c r="FIR33" s="735">
        <f t="shared" si="67"/>
        <v>0</v>
      </c>
      <c r="FIS33" s="735">
        <f t="shared" si="67"/>
        <v>0</v>
      </c>
      <c r="FIT33" s="735">
        <f t="shared" si="67"/>
        <v>0</v>
      </c>
      <c r="FIU33" s="735">
        <f t="shared" si="67"/>
        <v>0</v>
      </c>
      <c r="FIV33" s="735">
        <f t="shared" si="67"/>
        <v>0</v>
      </c>
      <c r="FIW33" s="735">
        <f t="shared" si="67"/>
        <v>0</v>
      </c>
      <c r="FIX33" s="735">
        <f t="shared" si="67"/>
        <v>0</v>
      </c>
      <c r="FIY33" s="735">
        <f t="shared" si="67"/>
        <v>0</v>
      </c>
      <c r="FIZ33" s="735">
        <f t="shared" si="67"/>
        <v>0</v>
      </c>
      <c r="FJA33" s="735">
        <f t="shared" si="67"/>
        <v>0</v>
      </c>
      <c r="FJB33" s="735">
        <f t="shared" si="67"/>
        <v>0</v>
      </c>
      <c r="FJC33" s="735">
        <f t="shared" si="67"/>
        <v>0</v>
      </c>
      <c r="FJD33" s="735">
        <f t="shared" si="67"/>
        <v>0</v>
      </c>
      <c r="FJE33" s="735">
        <f t="shared" si="67"/>
        <v>0</v>
      </c>
      <c r="FJF33" s="735">
        <f t="shared" si="67"/>
        <v>0</v>
      </c>
      <c r="FJG33" s="735">
        <f t="shared" si="67"/>
        <v>0</v>
      </c>
      <c r="FJH33" s="735">
        <f t="shared" si="67"/>
        <v>0</v>
      </c>
      <c r="FJI33" s="735">
        <f t="shared" si="67"/>
        <v>0</v>
      </c>
      <c r="FJJ33" s="735">
        <f t="shared" si="67"/>
        <v>0</v>
      </c>
      <c r="FJK33" s="735">
        <f t="shared" si="67"/>
        <v>0</v>
      </c>
      <c r="FJL33" s="735">
        <f t="shared" si="67"/>
        <v>0</v>
      </c>
      <c r="FJM33" s="735">
        <f t="shared" si="67"/>
        <v>0</v>
      </c>
      <c r="FJN33" s="735">
        <f t="shared" si="67"/>
        <v>0</v>
      </c>
      <c r="FJO33" s="735">
        <f t="shared" si="67"/>
        <v>0</v>
      </c>
      <c r="FJP33" s="735">
        <f t="shared" si="67"/>
        <v>0</v>
      </c>
      <c r="FJQ33" s="735">
        <f t="shared" si="67"/>
        <v>0</v>
      </c>
      <c r="FJR33" s="735">
        <f t="shared" si="67"/>
        <v>0</v>
      </c>
      <c r="FJS33" s="735">
        <f t="shared" si="67"/>
        <v>0</v>
      </c>
      <c r="FJT33" s="735">
        <f t="shared" si="67"/>
        <v>0</v>
      </c>
      <c r="FJU33" s="735">
        <f t="shared" si="67"/>
        <v>0</v>
      </c>
      <c r="FJV33" s="735">
        <f t="shared" si="67"/>
        <v>0</v>
      </c>
      <c r="FJW33" s="735">
        <f t="shared" si="67"/>
        <v>0</v>
      </c>
      <c r="FJX33" s="735">
        <f t="shared" si="67"/>
        <v>0</v>
      </c>
      <c r="FJY33" s="735">
        <f t="shared" si="67"/>
        <v>0</v>
      </c>
      <c r="FJZ33" s="735">
        <f t="shared" si="67"/>
        <v>0</v>
      </c>
      <c r="FKA33" s="735">
        <f t="shared" si="67"/>
        <v>0</v>
      </c>
      <c r="FKB33" s="735">
        <f t="shared" si="67"/>
        <v>0</v>
      </c>
      <c r="FKC33" s="735">
        <f t="shared" si="67"/>
        <v>0</v>
      </c>
      <c r="FKD33" s="735">
        <f t="shared" si="67"/>
        <v>0</v>
      </c>
      <c r="FKE33" s="735">
        <f t="shared" si="67"/>
        <v>0</v>
      </c>
      <c r="FKF33" s="735">
        <f t="shared" si="67"/>
        <v>0</v>
      </c>
      <c r="FKG33" s="735">
        <f t="shared" si="67"/>
        <v>0</v>
      </c>
      <c r="FKH33" s="735">
        <f t="shared" si="67"/>
        <v>0</v>
      </c>
      <c r="FKI33" s="735">
        <f t="shared" si="67"/>
        <v>0</v>
      </c>
      <c r="FKJ33" s="735">
        <f t="shared" si="67"/>
        <v>0</v>
      </c>
      <c r="FKK33" s="735">
        <f t="shared" si="67"/>
        <v>0</v>
      </c>
      <c r="FKL33" s="735">
        <f t="shared" si="67"/>
        <v>0</v>
      </c>
      <c r="FKM33" s="735">
        <f t="shared" si="67"/>
        <v>0</v>
      </c>
      <c r="FKN33" s="735">
        <f t="shared" si="67"/>
        <v>0</v>
      </c>
      <c r="FKO33" s="735">
        <f t="shared" si="67"/>
        <v>0</v>
      </c>
      <c r="FKP33" s="735">
        <f t="shared" si="67"/>
        <v>0</v>
      </c>
      <c r="FKQ33" s="735">
        <f t="shared" si="67"/>
        <v>0</v>
      </c>
      <c r="FKR33" s="735">
        <f t="shared" si="67"/>
        <v>0</v>
      </c>
      <c r="FKS33" s="735">
        <f t="shared" si="68" ref="FKS33:FND33">SUM(FKS29:FKS32)</f>
        <v>0</v>
      </c>
      <c r="FKT33" s="735">
        <f t="shared" si="68"/>
        <v>0</v>
      </c>
      <c r="FKU33" s="735">
        <f t="shared" si="68"/>
        <v>0</v>
      </c>
      <c r="FKV33" s="735">
        <f t="shared" si="68"/>
        <v>0</v>
      </c>
      <c r="FKW33" s="735">
        <f t="shared" si="68"/>
        <v>0</v>
      </c>
      <c r="FKX33" s="735">
        <f t="shared" si="68"/>
        <v>0</v>
      </c>
      <c r="FKY33" s="735">
        <f t="shared" si="68"/>
        <v>0</v>
      </c>
      <c r="FKZ33" s="735">
        <f t="shared" si="68"/>
        <v>0</v>
      </c>
      <c r="FLA33" s="735">
        <f t="shared" si="68"/>
        <v>0</v>
      </c>
      <c r="FLB33" s="735">
        <f t="shared" si="68"/>
        <v>0</v>
      </c>
      <c r="FLC33" s="735">
        <f t="shared" si="68"/>
        <v>0</v>
      </c>
      <c r="FLD33" s="735">
        <f t="shared" si="68"/>
        <v>0</v>
      </c>
      <c r="FLE33" s="735">
        <f t="shared" si="68"/>
        <v>0</v>
      </c>
      <c r="FLF33" s="735">
        <f t="shared" si="68"/>
        <v>0</v>
      </c>
      <c r="FLG33" s="735">
        <f t="shared" si="68"/>
        <v>0</v>
      </c>
      <c r="FLH33" s="735">
        <f t="shared" si="68"/>
        <v>0</v>
      </c>
      <c r="FLI33" s="735">
        <f t="shared" si="68"/>
        <v>0</v>
      </c>
      <c r="FLJ33" s="735">
        <f t="shared" si="68"/>
        <v>0</v>
      </c>
      <c r="FLK33" s="735">
        <f t="shared" si="68"/>
        <v>0</v>
      </c>
      <c r="FLL33" s="735">
        <f t="shared" si="68"/>
        <v>0</v>
      </c>
      <c r="FLM33" s="735">
        <f t="shared" si="68"/>
        <v>0</v>
      </c>
      <c r="FLN33" s="735">
        <f t="shared" si="68"/>
        <v>0</v>
      </c>
      <c r="FLO33" s="735">
        <f t="shared" si="68"/>
        <v>0</v>
      </c>
      <c r="FLP33" s="735">
        <f t="shared" si="68"/>
        <v>0</v>
      </c>
      <c r="FLQ33" s="735">
        <f t="shared" si="68"/>
        <v>0</v>
      </c>
      <c r="FLR33" s="735">
        <f t="shared" si="68"/>
        <v>0</v>
      </c>
      <c r="FLS33" s="735">
        <f t="shared" si="68"/>
        <v>0</v>
      </c>
      <c r="FLT33" s="735">
        <f t="shared" si="68"/>
        <v>0</v>
      </c>
      <c r="FLU33" s="735">
        <f t="shared" si="68"/>
        <v>0</v>
      </c>
      <c r="FLV33" s="735">
        <f t="shared" si="68"/>
        <v>0</v>
      </c>
      <c r="FLW33" s="735">
        <f t="shared" si="68"/>
        <v>0</v>
      </c>
      <c r="FLX33" s="735">
        <f t="shared" si="68"/>
        <v>0</v>
      </c>
      <c r="FLY33" s="735">
        <f t="shared" si="68"/>
        <v>0</v>
      </c>
      <c r="FLZ33" s="735">
        <f t="shared" si="68"/>
        <v>0</v>
      </c>
      <c r="FMA33" s="735">
        <f t="shared" si="68"/>
        <v>0</v>
      </c>
      <c r="FMB33" s="735">
        <f t="shared" si="68"/>
        <v>0</v>
      </c>
      <c r="FMC33" s="735">
        <f t="shared" si="68"/>
        <v>0</v>
      </c>
      <c r="FMD33" s="735">
        <f t="shared" si="68"/>
        <v>0</v>
      </c>
      <c r="FME33" s="735">
        <f t="shared" si="68"/>
        <v>0</v>
      </c>
      <c r="FMF33" s="735">
        <f t="shared" si="68"/>
        <v>0</v>
      </c>
      <c r="FMG33" s="735">
        <f t="shared" si="68"/>
        <v>0</v>
      </c>
      <c r="FMH33" s="735">
        <f t="shared" si="68"/>
        <v>0</v>
      </c>
      <c r="FMI33" s="735">
        <f t="shared" si="68"/>
        <v>0</v>
      </c>
      <c r="FMJ33" s="735">
        <f t="shared" si="68"/>
        <v>0</v>
      </c>
      <c r="FMK33" s="735">
        <f t="shared" si="68"/>
        <v>0</v>
      </c>
      <c r="FML33" s="735">
        <f t="shared" si="68"/>
        <v>0</v>
      </c>
      <c r="FMM33" s="735">
        <f t="shared" si="68"/>
        <v>0</v>
      </c>
      <c r="FMN33" s="735">
        <f t="shared" si="68"/>
        <v>0</v>
      </c>
      <c r="FMO33" s="735">
        <f t="shared" si="68"/>
        <v>0</v>
      </c>
      <c r="FMP33" s="735">
        <f t="shared" si="68"/>
        <v>0</v>
      </c>
      <c r="FMQ33" s="735">
        <f t="shared" si="68"/>
        <v>0</v>
      </c>
      <c r="FMR33" s="735">
        <f t="shared" si="68"/>
        <v>0</v>
      </c>
      <c r="FMS33" s="735">
        <f t="shared" si="68"/>
        <v>0</v>
      </c>
      <c r="FMT33" s="735">
        <f t="shared" si="68"/>
        <v>0</v>
      </c>
      <c r="FMU33" s="735">
        <f t="shared" si="68"/>
        <v>0</v>
      </c>
      <c r="FMV33" s="735">
        <f t="shared" si="68"/>
        <v>0</v>
      </c>
      <c r="FMW33" s="735">
        <f t="shared" si="68"/>
        <v>0</v>
      </c>
      <c r="FMX33" s="735">
        <f t="shared" si="68"/>
        <v>0</v>
      </c>
      <c r="FMY33" s="735">
        <f t="shared" si="68"/>
        <v>0</v>
      </c>
      <c r="FMZ33" s="735">
        <f t="shared" si="68"/>
        <v>0</v>
      </c>
      <c r="FNA33" s="735">
        <f t="shared" si="68"/>
        <v>0</v>
      </c>
      <c r="FNB33" s="735">
        <f t="shared" si="68"/>
        <v>0</v>
      </c>
      <c r="FNC33" s="735">
        <f t="shared" si="68"/>
        <v>0</v>
      </c>
      <c r="FND33" s="735">
        <f t="shared" si="68"/>
        <v>0</v>
      </c>
      <c r="FNE33" s="735">
        <f t="shared" si="69" ref="FNE33:FPP33">SUM(FNE29:FNE32)</f>
        <v>0</v>
      </c>
      <c r="FNF33" s="735">
        <f t="shared" si="69"/>
        <v>0</v>
      </c>
      <c r="FNG33" s="735">
        <f t="shared" si="69"/>
        <v>0</v>
      </c>
      <c r="FNH33" s="735">
        <f t="shared" si="69"/>
        <v>0</v>
      </c>
      <c r="FNI33" s="735">
        <f t="shared" si="69"/>
        <v>0</v>
      </c>
      <c r="FNJ33" s="735">
        <f t="shared" si="69"/>
        <v>0</v>
      </c>
      <c r="FNK33" s="735">
        <f t="shared" si="69"/>
        <v>0</v>
      </c>
      <c r="FNL33" s="735">
        <f t="shared" si="69"/>
        <v>0</v>
      </c>
      <c r="FNM33" s="735">
        <f t="shared" si="69"/>
        <v>0</v>
      </c>
      <c r="FNN33" s="735">
        <f t="shared" si="69"/>
        <v>0</v>
      </c>
      <c r="FNO33" s="735">
        <f t="shared" si="69"/>
        <v>0</v>
      </c>
      <c r="FNP33" s="735">
        <f t="shared" si="69"/>
        <v>0</v>
      </c>
      <c r="FNQ33" s="735">
        <f t="shared" si="69"/>
        <v>0</v>
      </c>
      <c r="FNR33" s="735">
        <f t="shared" si="69"/>
        <v>0</v>
      </c>
      <c r="FNS33" s="735">
        <f t="shared" si="69"/>
        <v>0</v>
      </c>
      <c r="FNT33" s="735">
        <f t="shared" si="69"/>
        <v>0</v>
      </c>
      <c r="FNU33" s="735">
        <f t="shared" si="69"/>
        <v>0</v>
      </c>
      <c r="FNV33" s="735">
        <f t="shared" si="69"/>
        <v>0</v>
      </c>
      <c r="FNW33" s="735">
        <f t="shared" si="69"/>
        <v>0</v>
      </c>
      <c r="FNX33" s="735">
        <f t="shared" si="69"/>
        <v>0</v>
      </c>
      <c r="FNY33" s="735">
        <f t="shared" si="69"/>
        <v>0</v>
      </c>
      <c r="FNZ33" s="735">
        <f t="shared" si="69"/>
        <v>0</v>
      </c>
      <c r="FOA33" s="735">
        <f t="shared" si="69"/>
        <v>0</v>
      </c>
      <c r="FOB33" s="735">
        <f t="shared" si="69"/>
        <v>0</v>
      </c>
      <c r="FOC33" s="735">
        <f t="shared" si="69"/>
        <v>0</v>
      </c>
      <c r="FOD33" s="735">
        <f t="shared" si="69"/>
        <v>0</v>
      </c>
      <c r="FOE33" s="735">
        <f t="shared" si="69"/>
        <v>0</v>
      </c>
      <c r="FOF33" s="735">
        <f t="shared" si="69"/>
        <v>0</v>
      </c>
      <c r="FOG33" s="735">
        <f t="shared" si="69"/>
        <v>0</v>
      </c>
      <c r="FOH33" s="735">
        <f t="shared" si="69"/>
        <v>0</v>
      </c>
      <c r="FOI33" s="735">
        <f t="shared" si="69"/>
        <v>0</v>
      </c>
      <c r="FOJ33" s="735">
        <f t="shared" si="69"/>
        <v>0</v>
      </c>
      <c r="FOK33" s="735">
        <f t="shared" si="69"/>
        <v>0</v>
      </c>
      <c r="FOL33" s="735">
        <f t="shared" si="69"/>
        <v>0</v>
      </c>
      <c r="FOM33" s="735">
        <f t="shared" si="69"/>
        <v>0</v>
      </c>
      <c r="FON33" s="735">
        <f t="shared" si="69"/>
        <v>0</v>
      </c>
      <c r="FOO33" s="735">
        <f t="shared" si="69"/>
        <v>0</v>
      </c>
      <c r="FOP33" s="735">
        <f t="shared" si="69"/>
        <v>0</v>
      </c>
      <c r="FOQ33" s="735">
        <f t="shared" si="69"/>
        <v>0</v>
      </c>
      <c r="FOR33" s="735">
        <f t="shared" si="69"/>
        <v>0</v>
      </c>
      <c r="FOS33" s="735">
        <f t="shared" si="69"/>
        <v>0</v>
      </c>
      <c r="FOT33" s="735">
        <f t="shared" si="69"/>
        <v>0</v>
      </c>
      <c r="FOU33" s="735">
        <f t="shared" si="69"/>
        <v>0</v>
      </c>
      <c r="FOV33" s="735">
        <f t="shared" si="69"/>
        <v>0</v>
      </c>
      <c r="FOW33" s="735">
        <f t="shared" si="69"/>
        <v>0</v>
      </c>
      <c r="FOX33" s="735">
        <f t="shared" si="69"/>
        <v>0</v>
      </c>
      <c r="FOY33" s="735">
        <f t="shared" si="69"/>
        <v>0</v>
      </c>
      <c r="FOZ33" s="735">
        <f t="shared" si="69"/>
        <v>0</v>
      </c>
      <c r="FPA33" s="735">
        <f t="shared" si="69"/>
        <v>0</v>
      </c>
      <c r="FPB33" s="735">
        <f t="shared" si="69"/>
        <v>0</v>
      </c>
      <c r="FPC33" s="735">
        <f t="shared" si="69"/>
        <v>0</v>
      </c>
      <c r="FPD33" s="735">
        <f t="shared" si="69"/>
        <v>0</v>
      </c>
      <c r="FPE33" s="735">
        <f t="shared" si="69"/>
        <v>0</v>
      </c>
      <c r="FPF33" s="735">
        <f t="shared" si="69"/>
        <v>0</v>
      </c>
      <c r="FPG33" s="735">
        <f t="shared" si="69"/>
        <v>0</v>
      </c>
      <c r="FPH33" s="735">
        <f t="shared" si="69"/>
        <v>0</v>
      </c>
      <c r="FPI33" s="735">
        <f t="shared" si="69"/>
        <v>0</v>
      </c>
      <c r="FPJ33" s="735">
        <f t="shared" si="69"/>
        <v>0</v>
      </c>
      <c r="FPK33" s="735">
        <f t="shared" si="69"/>
        <v>0</v>
      </c>
      <c r="FPL33" s="735">
        <f t="shared" si="69"/>
        <v>0</v>
      </c>
      <c r="FPM33" s="735">
        <f t="shared" si="69"/>
        <v>0</v>
      </c>
      <c r="FPN33" s="735">
        <f t="shared" si="69"/>
        <v>0</v>
      </c>
      <c r="FPO33" s="735">
        <f t="shared" si="69"/>
        <v>0</v>
      </c>
      <c r="FPP33" s="735">
        <f t="shared" si="69"/>
        <v>0</v>
      </c>
      <c r="FPQ33" s="735">
        <f t="shared" si="70" ref="FPQ33:FSB33">SUM(FPQ29:FPQ32)</f>
        <v>0</v>
      </c>
      <c r="FPR33" s="735">
        <f t="shared" si="70"/>
        <v>0</v>
      </c>
      <c r="FPS33" s="735">
        <f t="shared" si="70"/>
        <v>0</v>
      </c>
      <c r="FPT33" s="735">
        <f t="shared" si="70"/>
        <v>0</v>
      </c>
      <c r="FPU33" s="735">
        <f t="shared" si="70"/>
        <v>0</v>
      </c>
      <c r="FPV33" s="735">
        <f t="shared" si="70"/>
        <v>0</v>
      </c>
      <c r="FPW33" s="735">
        <f t="shared" si="70"/>
        <v>0</v>
      </c>
      <c r="FPX33" s="735">
        <f t="shared" si="70"/>
        <v>0</v>
      </c>
      <c r="FPY33" s="735">
        <f t="shared" si="70"/>
        <v>0</v>
      </c>
      <c r="FPZ33" s="735">
        <f t="shared" si="70"/>
        <v>0</v>
      </c>
      <c r="FQA33" s="735">
        <f t="shared" si="70"/>
        <v>0</v>
      </c>
      <c r="FQB33" s="735">
        <f t="shared" si="70"/>
        <v>0</v>
      </c>
      <c r="FQC33" s="735">
        <f t="shared" si="70"/>
        <v>0</v>
      </c>
      <c r="FQD33" s="735">
        <f t="shared" si="70"/>
        <v>0</v>
      </c>
      <c r="FQE33" s="735">
        <f t="shared" si="70"/>
        <v>0</v>
      </c>
      <c r="FQF33" s="735">
        <f t="shared" si="70"/>
        <v>0</v>
      </c>
      <c r="FQG33" s="735">
        <f t="shared" si="70"/>
        <v>0</v>
      </c>
      <c r="FQH33" s="735">
        <f t="shared" si="70"/>
        <v>0</v>
      </c>
      <c r="FQI33" s="735">
        <f t="shared" si="70"/>
        <v>0</v>
      </c>
      <c r="FQJ33" s="735">
        <f t="shared" si="70"/>
        <v>0</v>
      </c>
      <c r="FQK33" s="735">
        <f t="shared" si="70"/>
        <v>0</v>
      </c>
      <c r="FQL33" s="735">
        <f t="shared" si="70"/>
        <v>0</v>
      </c>
      <c r="FQM33" s="735">
        <f t="shared" si="70"/>
        <v>0</v>
      </c>
      <c r="FQN33" s="735">
        <f t="shared" si="70"/>
        <v>0</v>
      </c>
      <c r="FQO33" s="735">
        <f t="shared" si="70"/>
        <v>0</v>
      </c>
      <c r="FQP33" s="735">
        <f t="shared" si="70"/>
        <v>0</v>
      </c>
      <c r="FQQ33" s="735">
        <f t="shared" si="70"/>
        <v>0</v>
      </c>
      <c r="FQR33" s="735">
        <f t="shared" si="70"/>
        <v>0</v>
      </c>
      <c r="FQS33" s="735">
        <f t="shared" si="70"/>
        <v>0</v>
      </c>
      <c r="FQT33" s="735">
        <f t="shared" si="70"/>
        <v>0</v>
      </c>
      <c r="FQU33" s="735">
        <f t="shared" si="70"/>
        <v>0</v>
      </c>
      <c r="FQV33" s="735">
        <f t="shared" si="70"/>
        <v>0</v>
      </c>
      <c r="FQW33" s="735">
        <f t="shared" si="70"/>
        <v>0</v>
      </c>
      <c r="FQX33" s="735">
        <f t="shared" si="70"/>
        <v>0</v>
      </c>
      <c r="FQY33" s="735">
        <f t="shared" si="70"/>
        <v>0</v>
      </c>
      <c r="FQZ33" s="735">
        <f t="shared" si="70"/>
        <v>0</v>
      </c>
      <c r="FRA33" s="735">
        <f t="shared" si="70"/>
        <v>0</v>
      </c>
      <c r="FRB33" s="735">
        <f t="shared" si="70"/>
        <v>0</v>
      </c>
      <c r="FRC33" s="735">
        <f t="shared" si="70"/>
        <v>0</v>
      </c>
      <c r="FRD33" s="735">
        <f t="shared" si="70"/>
        <v>0</v>
      </c>
      <c r="FRE33" s="735">
        <f t="shared" si="70"/>
        <v>0</v>
      </c>
      <c r="FRF33" s="735">
        <f t="shared" si="70"/>
        <v>0</v>
      </c>
      <c r="FRG33" s="735">
        <f t="shared" si="70"/>
        <v>0</v>
      </c>
      <c r="FRH33" s="735">
        <f t="shared" si="70"/>
        <v>0</v>
      </c>
      <c r="FRI33" s="735">
        <f t="shared" si="70"/>
        <v>0</v>
      </c>
      <c r="FRJ33" s="735">
        <f t="shared" si="70"/>
        <v>0</v>
      </c>
      <c r="FRK33" s="735">
        <f t="shared" si="70"/>
        <v>0</v>
      </c>
      <c r="FRL33" s="735">
        <f t="shared" si="70"/>
        <v>0</v>
      </c>
      <c r="FRM33" s="735">
        <f t="shared" si="70"/>
        <v>0</v>
      </c>
      <c r="FRN33" s="735">
        <f t="shared" si="70"/>
        <v>0</v>
      </c>
      <c r="FRO33" s="735">
        <f t="shared" si="70"/>
        <v>0</v>
      </c>
      <c r="FRP33" s="735">
        <f t="shared" si="70"/>
        <v>0</v>
      </c>
      <c r="FRQ33" s="735">
        <f t="shared" si="70"/>
        <v>0</v>
      </c>
      <c r="FRR33" s="735">
        <f t="shared" si="70"/>
        <v>0</v>
      </c>
      <c r="FRS33" s="735">
        <f t="shared" si="70"/>
        <v>0</v>
      </c>
      <c r="FRT33" s="735">
        <f t="shared" si="70"/>
        <v>0</v>
      </c>
      <c r="FRU33" s="735">
        <f t="shared" si="70"/>
        <v>0</v>
      </c>
      <c r="FRV33" s="735">
        <f t="shared" si="70"/>
        <v>0</v>
      </c>
      <c r="FRW33" s="735">
        <f t="shared" si="70"/>
        <v>0</v>
      </c>
      <c r="FRX33" s="735">
        <f t="shared" si="70"/>
        <v>0</v>
      </c>
      <c r="FRY33" s="735">
        <f t="shared" si="70"/>
        <v>0</v>
      </c>
      <c r="FRZ33" s="735">
        <f t="shared" si="70"/>
        <v>0</v>
      </c>
      <c r="FSA33" s="735">
        <f t="shared" si="70"/>
        <v>0</v>
      </c>
      <c r="FSB33" s="735">
        <f t="shared" si="70"/>
        <v>0</v>
      </c>
      <c r="FSC33" s="735">
        <f t="shared" si="71" ref="FSC33:FUN33">SUM(FSC29:FSC32)</f>
        <v>0</v>
      </c>
      <c r="FSD33" s="735">
        <f t="shared" si="71"/>
        <v>0</v>
      </c>
      <c r="FSE33" s="735">
        <f t="shared" si="71"/>
        <v>0</v>
      </c>
      <c r="FSF33" s="735">
        <f t="shared" si="71"/>
        <v>0</v>
      </c>
      <c r="FSG33" s="735">
        <f t="shared" si="71"/>
        <v>0</v>
      </c>
      <c r="FSH33" s="735">
        <f t="shared" si="71"/>
        <v>0</v>
      </c>
      <c r="FSI33" s="735">
        <f t="shared" si="71"/>
        <v>0</v>
      </c>
      <c r="FSJ33" s="735">
        <f t="shared" si="71"/>
        <v>0</v>
      </c>
      <c r="FSK33" s="735">
        <f t="shared" si="71"/>
        <v>0</v>
      </c>
      <c r="FSL33" s="735">
        <f t="shared" si="71"/>
        <v>0</v>
      </c>
      <c r="FSM33" s="735">
        <f t="shared" si="71"/>
        <v>0</v>
      </c>
      <c r="FSN33" s="735">
        <f t="shared" si="71"/>
        <v>0</v>
      </c>
      <c r="FSO33" s="735">
        <f t="shared" si="71"/>
        <v>0</v>
      </c>
      <c r="FSP33" s="735">
        <f t="shared" si="71"/>
        <v>0</v>
      </c>
      <c r="FSQ33" s="735">
        <f t="shared" si="71"/>
        <v>0</v>
      </c>
      <c r="FSR33" s="735">
        <f t="shared" si="71"/>
        <v>0</v>
      </c>
      <c r="FSS33" s="735">
        <f t="shared" si="71"/>
        <v>0</v>
      </c>
      <c r="FST33" s="735">
        <f t="shared" si="71"/>
        <v>0</v>
      </c>
      <c r="FSU33" s="735">
        <f t="shared" si="71"/>
        <v>0</v>
      </c>
      <c r="FSV33" s="735">
        <f t="shared" si="71"/>
        <v>0</v>
      </c>
      <c r="FSW33" s="735">
        <f t="shared" si="71"/>
        <v>0</v>
      </c>
      <c r="FSX33" s="735">
        <f t="shared" si="71"/>
        <v>0</v>
      </c>
      <c r="FSY33" s="735">
        <f t="shared" si="71"/>
        <v>0</v>
      </c>
      <c r="FSZ33" s="735">
        <f t="shared" si="71"/>
        <v>0</v>
      </c>
      <c r="FTA33" s="735">
        <f t="shared" si="71"/>
        <v>0</v>
      </c>
      <c r="FTB33" s="735">
        <f t="shared" si="71"/>
        <v>0</v>
      </c>
      <c r="FTC33" s="735">
        <f t="shared" si="71"/>
        <v>0</v>
      </c>
      <c r="FTD33" s="735">
        <f t="shared" si="71"/>
        <v>0</v>
      </c>
      <c r="FTE33" s="735">
        <f t="shared" si="71"/>
        <v>0</v>
      </c>
      <c r="FTF33" s="735">
        <f t="shared" si="71"/>
        <v>0</v>
      </c>
      <c r="FTG33" s="735">
        <f t="shared" si="71"/>
        <v>0</v>
      </c>
      <c r="FTH33" s="735">
        <f t="shared" si="71"/>
        <v>0</v>
      </c>
      <c r="FTI33" s="735">
        <f t="shared" si="71"/>
        <v>0</v>
      </c>
      <c r="FTJ33" s="735">
        <f t="shared" si="71"/>
        <v>0</v>
      </c>
      <c r="FTK33" s="735">
        <f t="shared" si="71"/>
        <v>0</v>
      </c>
      <c r="FTL33" s="735">
        <f t="shared" si="71"/>
        <v>0</v>
      </c>
      <c r="FTM33" s="735">
        <f t="shared" si="71"/>
        <v>0</v>
      </c>
      <c r="FTN33" s="735">
        <f t="shared" si="71"/>
        <v>0</v>
      </c>
      <c r="FTO33" s="735">
        <f t="shared" si="71"/>
        <v>0</v>
      </c>
      <c r="FTP33" s="735">
        <f t="shared" si="71"/>
        <v>0</v>
      </c>
      <c r="FTQ33" s="735">
        <f t="shared" si="71"/>
        <v>0</v>
      </c>
      <c r="FTR33" s="735">
        <f t="shared" si="71"/>
        <v>0</v>
      </c>
      <c r="FTS33" s="735">
        <f t="shared" si="71"/>
        <v>0</v>
      </c>
      <c r="FTT33" s="735">
        <f t="shared" si="71"/>
        <v>0</v>
      </c>
      <c r="FTU33" s="735">
        <f t="shared" si="71"/>
        <v>0</v>
      </c>
      <c r="FTV33" s="735">
        <f t="shared" si="71"/>
        <v>0</v>
      </c>
      <c r="FTW33" s="735">
        <f t="shared" si="71"/>
        <v>0</v>
      </c>
      <c r="FTX33" s="735">
        <f t="shared" si="71"/>
        <v>0</v>
      </c>
      <c r="FTY33" s="735">
        <f t="shared" si="71"/>
        <v>0</v>
      </c>
      <c r="FTZ33" s="735">
        <f t="shared" si="71"/>
        <v>0</v>
      </c>
      <c r="FUA33" s="735">
        <f t="shared" si="71"/>
        <v>0</v>
      </c>
      <c r="FUB33" s="735">
        <f t="shared" si="71"/>
        <v>0</v>
      </c>
      <c r="FUC33" s="735">
        <f t="shared" si="71"/>
        <v>0</v>
      </c>
      <c r="FUD33" s="735">
        <f t="shared" si="71"/>
        <v>0</v>
      </c>
      <c r="FUE33" s="735">
        <f t="shared" si="71"/>
        <v>0</v>
      </c>
      <c r="FUF33" s="735">
        <f t="shared" si="71"/>
        <v>0</v>
      </c>
      <c r="FUG33" s="735">
        <f t="shared" si="71"/>
        <v>0</v>
      </c>
      <c r="FUH33" s="735">
        <f t="shared" si="71"/>
        <v>0</v>
      </c>
      <c r="FUI33" s="735">
        <f t="shared" si="71"/>
        <v>0</v>
      </c>
      <c r="FUJ33" s="735">
        <f t="shared" si="71"/>
        <v>0</v>
      </c>
      <c r="FUK33" s="735">
        <f t="shared" si="71"/>
        <v>0</v>
      </c>
      <c r="FUL33" s="735">
        <f t="shared" si="71"/>
        <v>0</v>
      </c>
      <c r="FUM33" s="735">
        <f t="shared" si="71"/>
        <v>0</v>
      </c>
      <c r="FUN33" s="735">
        <f t="shared" si="71"/>
        <v>0</v>
      </c>
      <c r="FUO33" s="735">
        <f t="shared" si="72" ref="FUO33:FWZ33">SUM(FUO29:FUO32)</f>
        <v>0</v>
      </c>
      <c r="FUP33" s="735">
        <f t="shared" si="72"/>
        <v>0</v>
      </c>
      <c r="FUQ33" s="735">
        <f t="shared" si="72"/>
        <v>0</v>
      </c>
      <c r="FUR33" s="735">
        <f t="shared" si="72"/>
        <v>0</v>
      </c>
      <c r="FUS33" s="735">
        <f t="shared" si="72"/>
        <v>0</v>
      </c>
      <c r="FUT33" s="735">
        <f t="shared" si="72"/>
        <v>0</v>
      </c>
      <c r="FUU33" s="735">
        <f t="shared" si="72"/>
        <v>0</v>
      </c>
      <c r="FUV33" s="735">
        <f t="shared" si="72"/>
        <v>0</v>
      </c>
      <c r="FUW33" s="735">
        <f t="shared" si="72"/>
        <v>0</v>
      </c>
      <c r="FUX33" s="735">
        <f t="shared" si="72"/>
        <v>0</v>
      </c>
      <c r="FUY33" s="735">
        <f t="shared" si="72"/>
        <v>0</v>
      </c>
      <c r="FUZ33" s="735">
        <f t="shared" si="72"/>
        <v>0</v>
      </c>
      <c r="FVA33" s="735">
        <f t="shared" si="72"/>
        <v>0</v>
      </c>
      <c r="FVB33" s="735">
        <f t="shared" si="72"/>
        <v>0</v>
      </c>
      <c r="FVC33" s="735">
        <f t="shared" si="72"/>
        <v>0</v>
      </c>
      <c r="FVD33" s="735">
        <f t="shared" si="72"/>
        <v>0</v>
      </c>
      <c r="FVE33" s="735">
        <f t="shared" si="72"/>
        <v>0</v>
      </c>
      <c r="FVF33" s="735">
        <f t="shared" si="72"/>
        <v>0</v>
      </c>
      <c r="FVG33" s="735">
        <f t="shared" si="72"/>
        <v>0</v>
      </c>
      <c r="FVH33" s="735">
        <f t="shared" si="72"/>
        <v>0</v>
      </c>
      <c r="FVI33" s="735">
        <f t="shared" si="72"/>
        <v>0</v>
      </c>
      <c r="FVJ33" s="735">
        <f t="shared" si="72"/>
        <v>0</v>
      </c>
      <c r="FVK33" s="735">
        <f t="shared" si="72"/>
        <v>0</v>
      </c>
      <c r="FVL33" s="735">
        <f t="shared" si="72"/>
        <v>0</v>
      </c>
      <c r="FVM33" s="735">
        <f t="shared" si="72"/>
        <v>0</v>
      </c>
      <c r="FVN33" s="735">
        <f t="shared" si="72"/>
        <v>0</v>
      </c>
      <c r="FVO33" s="735">
        <f t="shared" si="72"/>
        <v>0</v>
      </c>
      <c r="FVP33" s="735">
        <f t="shared" si="72"/>
        <v>0</v>
      </c>
      <c r="FVQ33" s="735">
        <f t="shared" si="72"/>
        <v>0</v>
      </c>
      <c r="FVR33" s="735">
        <f t="shared" si="72"/>
        <v>0</v>
      </c>
      <c r="FVS33" s="735">
        <f t="shared" si="72"/>
        <v>0</v>
      </c>
      <c r="FVT33" s="735">
        <f t="shared" si="72"/>
        <v>0</v>
      </c>
      <c r="FVU33" s="735">
        <f t="shared" si="72"/>
        <v>0</v>
      </c>
      <c r="FVV33" s="735">
        <f t="shared" si="72"/>
        <v>0</v>
      </c>
      <c r="FVW33" s="735">
        <f t="shared" si="72"/>
        <v>0</v>
      </c>
      <c r="FVX33" s="735">
        <f t="shared" si="72"/>
        <v>0</v>
      </c>
      <c r="FVY33" s="735">
        <f t="shared" si="72"/>
        <v>0</v>
      </c>
      <c r="FVZ33" s="735">
        <f t="shared" si="72"/>
        <v>0</v>
      </c>
      <c r="FWA33" s="735">
        <f t="shared" si="72"/>
        <v>0</v>
      </c>
      <c r="FWB33" s="735">
        <f t="shared" si="72"/>
        <v>0</v>
      </c>
      <c r="FWC33" s="735">
        <f t="shared" si="72"/>
        <v>0</v>
      </c>
      <c r="FWD33" s="735">
        <f t="shared" si="72"/>
        <v>0</v>
      </c>
      <c r="FWE33" s="735">
        <f t="shared" si="72"/>
        <v>0</v>
      </c>
      <c r="FWF33" s="735">
        <f t="shared" si="72"/>
        <v>0</v>
      </c>
      <c r="FWG33" s="735">
        <f t="shared" si="72"/>
        <v>0</v>
      </c>
      <c r="FWH33" s="735">
        <f t="shared" si="72"/>
        <v>0</v>
      </c>
      <c r="FWI33" s="735">
        <f t="shared" si="72"/>
        <v>0</v>
      </c>
      <c r="FWJ33" s="735">
        <f t="shared" si="72"/>
        <v>0</v>
      </c>
      <c r="FWK33" s="735">
        <f t="shared" si="72"/>
        <v>0</v>
      </c>
      <c r="FWL33" s="735">
        <f t="shared" si="72"/>
        <v>0</v>
      </c>
      <c r="FWM33" s="735">
        <f t="shared" si="72"/>
        <v>0</v>
      </c>
      <c r="FWN33" s="735">
        <f t="shared" si="72"/>
        <v>0</v>
      </c>
      <c r="FWO33" s="735">
        <f t="shared" si="72"/>
        <v>0</v>
      </c>
      <c r="FWP33" s="735">
        <f t="shared" si="72"/>
        <v>0</v>
      </c>
      <c r="FWQ33" s="735">
        <f t="shared" si="72"/>
        <v>0</v>
      </c>
      <c r="FWR33" s="735">
        <f t="shared" si="72"/>
        <v>0</v>
      </c>
      <c r="FWS33" s="735">
        <f t="shared" si="72"/>
        <v>0</v>
      </c>
      <c r="FWT33" s="735">
        <f t="shared" si="72"/>
        <v>0</v>
      </c>
      <c r="FWU33" s="735">
        <f t="shared" si="72"/>
        <v>0</v>
      </c>
      <c r="FWV33" s="735">
        <f t="shared" si="72"/>
        <v>0</v>
      </c>
      <c r="FWW33" s="735">
        <f t="shared" si="72"/>
        <v>0</v>
      </c>
      <c r="FWX33" s="735">
        <f t="shared" si="72"/>
        <v>0</v>
      </c>
      <c r="FWY33" s="735">
        <f t="shared" si="72"/>
        <v>0</v>
      </c>
      <c r="FWZ33" s="735">
        <f t="shared" si="72"/>
        <v>0</v>
      </c>
      <c r="FXA33" s="735">
        <f t="shared" si="73" ref="FXA33:FZL33">SUM(FXA29:FXA32)</f>
        <v>0</v>
      </c>
      <c r="FXB33" s="735">
        <f t="shared" si="73"/>
        <v>0</v>
      </c>
      <c r="FXC33" s="735">
        <f t="shared" si="73"/>
        <v>0</v>
      </c>
      <c r="FXD33" s="735">
        <f t="shared" si="73"/>
        <v>0</v>
      </c>
      <c r="FXE33" s="735">
        <f t="shared" si="73"/>
        <v>0</v>
      </c>
      <c r="FXF33" s="735">
        <f t="shared" si="73"/>
        <v>0</v>
      </c>
      <c r="FXG33" s="735">
        <f t="shared" si="73"/>
        <v>0</v>
      </c>
      <c r="FXH33" s="735">
        <f t="shared" si="73"/>
        <v>0</v>
      </c>
      <c r="FXI33" s="735">
        <f t="shared" si="73"/>
        <v>0</v>
      </c>
      <c r="FXJ33" s="735">
        <f t="shared" si="73"/>
        <v>0</v>
      </c>
      <c r="FXK33" s="735">
        <f t="shared" si="73"/>
        <v>0</v>
      </c>
      <c r="FXL33" s="735">
        <f t="shared" si="73"/>
        <v>0</v>
      </c>
      <c r="FXM33" s="735">
        <f t="shared" si="73"/>
        <v>0</v>
      </c>
      <c r="FXN33" s="735">
        <f t="shared" si="73"/>
        <v>0</v>
      </c>
      <c r="FXO33" s="735">
        <f t="shared" si="73"/>
        <v>0</v>
      </c>
      <c r="FXP33" s="735">
        <f t="shared" si="73"/>
        <v>0</v>
      </c>
      <c r="FXQ33" s="735">
        <f t="shared" si="73"/>
        <v>0</v>
      </c>
      <c r="FXR33" s="735">
        <f t="shared" si="73"/>
        <v>0</v>
      </c>
      <c r="FXS33" s="735">
        <f t="shared" si="73"/>
        <v>0</v>
      </c>
      <c r="FXT33" s="735">
        <f t="shared" si="73"/>
        <v>0</v>
      </c>
      <c r="FXU33" s="735">
        <f t="shared" si="73"/>
        <v>0</v>
      </c>
      <c r="FXV33" s="735">
        <f t="shared" si="73"/>
        <v>0</v>
      </c>
      <c r="FXW33" s="735">
        <f t="shared" si="73"/>
        <v>0</v>
      </c>
      <c r="FXX33" s="735">
        <f t="shared" si="73"/>
        <v>0</v>
      </c>
      <c r="FXY33" s="735">
        <f t="shared" si="73"/>
        <v>0</v>
      </c>
      <c r="FXZ33" s="735">
        <f t="shared" si="73"/>
        <v>0</v>
      </c>
      <c r="FYA33" s="735">
        <f t="shared" si="73"/>
        <v>0</v>
      </c>
      <c r="FYB33" s="735">
        <f t="shared" si="73"/>
        <v>0</v>
      </c>
      <c r="FYC33" s="735">
        <f t="shared" si="73"/>
        <v>0</v>
      </c>
      <c r="FYD33" s="735">
        <f t="shared" si="73"/>
        <v>0</v>
      </c>
      <c r="FYE33" s="735">
        <f t="shared" si="73"/>
        <v>0</v>
      </c>
      <c r="FYF33" s="735">
        <f t="shared" si="73"/>
        <v>0</v>
      </c>
      <c r="FYG33" s="735">
        <f t="shared" si="73"/>
        <v>0</v>
      </c>
      <c r="FYH33" s="735">
        <f t="shared" si="73"/>
        <v>0</v>
      </c>
      <c r="FYI33" s="735">
        <f t="shared" si="73"/>
        <v>0</v>
      </c>
      <c r="FYJ33" s="735">
        <f t="shared" si="73"/>
        <v>0</v>
      </c>
      <c r="FYK33" s="735">
        <f t="shared" si="73"/>
        <v>0</v>
      </c>
      <c r="FYL33" s="735">
        <f t="shared" si="73"/>
        <v>0</v>
      </c>
      <c r="FYM33" s="735">
        <f t="shared" si="73"/>
        <v>0</v>
      </c>
      <c r="FYN33" s="735">
        <f t="shared" si="73"/>
        <v>0</v>
      </c>
      <c r="FYO33" s="735">
        <f t="shared" si="73"/>
        <v>0</v>
      </c>
      <c r="FYP33" s="735">
        <f t="shared" si="73"/>
        <v>0</v>
      </c>
      <c r="FYQ33" s="735">
        <f t="shared" si="73"/>
        <v>0</v>
      </c>
      <c r="FYR33" s="735">
        <f t="shared" si="73"/>
        <v>0</v>
      </c>
      <c r="FYS33" s="735">
        <f t="shared" si="73"/>
        <v>0</v>
      </c>
      <c r="FYT33" s="735">
        <f t="shared" si="73"/>
        <v>0</v>
      </c>
      <c r="FYU33" s="735">
        <f t="shared" si="73"/>
        <v>0</v>
      </c>
      <c r="FYV33" s="735">
        <f t="shared" si="73"/>
        <v>0</v>
      </c>
      <c r="FYW33" s="735">
        <f t="shared" si="73"/>
        <v>0</v>
      </c>
      <c r="FYX33" s="735">
        <f t="shared" si="73"/>
        <v>0</v>
      </c>
      <c r="FYY33" s="735">
        <f t="shared" si="73"/>
        <v>0</v>
      </c>
      <c r="FYZ33" s="735">
        <f t="shared" si="73"/>
        <v>0</v>
      </c>
      <c r="FZA33" s="735">
        <f t="shared" si="73"/>
        <v>0</v>
      </c>
      <c r="FZB33" s="735">
        <f t="shared" si="73"/>
        <v>0</v>
      </c>
      <c r="FZC33" s="735">
        <f t="shared" si="73"/>
        <v>0</v>
      </c>
      <c r="FZD33" s="735">
        <f t="shared" si="73"/>
        <v>0</v>
      </c>
      <c r="FZE33" s="735">
        <f t="shared" si="73"/>
        <v>0</v>
      </c>
      <c r="FZF33" s="735">
        <f t="shared" si="73"/>
        <v>0</v>
      </c>
      <c r="FZG33" s="735">
        <f t="shared" si="73"/>
        <v>0</v>
      </c>
      <c r="FZH33" s="735">
        <f t="shared" si="73"/>
        <v>0</v>
      </c>
      <c r="FZI33" s="735">
        <f t="shared" si="73"/>
        <v>0</v>
      </c>
      <c r="FZJ33" s="735">
        <f t="shared" si="73"/>
        <v>0</v>
      </c>
      <c r="FZK33" s="735">
        <f t="shared" si="73"/>
        <v>0</v>
      </c>
      <c r="FZL33" s="735">
        <f t="shared" si="73"/>
        <v>0</v>
      </c>
      <c r="FZM33" s="735">
        <f t="shared" si="74" ref="FZM33:GBX33">SUM(FZM29:FZM32)</f>
        <v>0</v>
      </c>
      <c r="FZN33" s="735">
        <f t="shared" si="74"/>
        <v>0</v>
      </c>
      <c r="FZO33" s="735">
        <f t="shared" si="74"/>
        <v>0</v>
      </c>
      <c r="FZP33" s="735">
        <f t="shared" si="74"/>
        <v>0</v>
      </c>
      <c r="FZQ33" s="735">
        <f t="shared" si="74"/>
        <v>0</v>
      </c>
      <c r="FZR33" s="735">
        <f t="shared" si="74"/>
        <v>0</v>
      </c>
      <c r="FZS33" s="735">
        <f t="shared" si="74"/>
        <v>0</v>
      </c>
      <c r="FZT33" s="735">
        <f t="shared" si="74"/>
        <v>0</v>
      </c>
      <c r="FZU33" s="735">
        <f t="shared" si="74"/>
        <v>0</v>
      </c>
      <c r="FZV33" s="735">
        <f t="shared" si="74"/>
        <v>0</v>
      </c>
      <c r="FZW33" s="735">
        <f t="shared" si="74"/>
        <v>0</v>
      </c>
      <c r="FZX33" s="735">
        <f t="shared" si="74"/>
        <v>0</v>
      </c>
      <c r="FZY33" s="735">
        <f t="shared" si="74"/>
        <v>0</v>
      </c>
      <c r="FZZ33" s="735">
        <f t="shared" si="74"/>
        <v>0</v>
      </c>
      <c r="GAA33" s="735">
        <f t="shared" si="74"/>
        <v>0</v>
      </c>
      <c r="GAB33" s="735">
        <f t="shared" si="74"/>
        <v>0</v>
      </c>
      <c r="GAC33" s="735">
        <f t="shared" si="74"/>
        <v>0</v>
      </c>
      <c r="GAD33" s="735">
        <f t="shared" si="74"/>
        <v>0</v>
      </c>
      <c r="GAE33" s="735">
        <f t="shared" si="74"/>
        <v>0</v>
      </c>
      <c r="GAF33" s="735">
        <f t="shared" si="74"/>
        <v>0</v>
      </c>
      <c r="GAG33" s="735">
        <f t="shared" si="74"/>
        <v>0</v>
      </c>
      <c r="GAH33" s="735">
        <f t="shared" si="74"/>
        <v>0</v>
      </c>
      <c r="GAI33" s="735">
        <f t="shared" si="74"/>
        <v>0</v>
      </c>
      <c r="GAJ33" s="735">
        <f t="shared" si="74"/>
        <v>0</v>
      </c>
      <c r="GAK33" s="735">
        <f t="shared" si="74"/>
        <v>0</v>
      </c>
      <c r="GAL33" s="735">
        <f t="shared" si="74"/>
        <v>0</v>
      </c>
      <c r="GAM33" s="735">
        <f t="shared" si="74"/>
        <v>0</v>
      </c>
      <c r="GAN33" s="735">
        <f t="shared" si="74"/>
        <v>0</v>
      </c>
      <c r="GAO33" s="735">
        <f t="shared" si="74"/>
        <v>0</v>
      </c>
      <c r="GAP33" s="735">
        <f t="shared" si="74"/>
        <v>0</v>
      </c>
      <c r="GAQ33" s="735">
        <f t="shared" si="74"/>
        <v>0</v>
      </c>
      <c r="GAR33" s="735">
        <f t="shared" si="74"/>
        <v>0</v>
      </c>
      <c r="GAS33" s="735">
        <f t="shared" si="74"/>
        <v>0</v>
      </c>
      <c r="GAT33" s="735">
        <f t="shared" si="74"/>
        <v>0</v>
      </c>
      <c r="GAU33" s="735">
        <f t="shared" si="74"/>
        <v>0</v>
      </c>
      <c r="GAV33" s="735">
        <f t="shared" si="74"/>
        <v>0</v>
      </c>
      <c r="GAW33" s="735">
        <f t="shared" si="74"/>
        <v>0</v>
      </c>
      <c r="GAX33" s="735">
        <f t="shared" si="74"/>
        <v>0</v>
      </c>
      <c r="GAY33" s="735">
        <f t="shared" si="74"/>
        <v>0</v>
      </c>
      <c r="GAZ33" s="735">
        <f t="shared" si="74"/>
        <v>0</v>
      </c>
      <c r="GBA33" s="735">
        <f t="shared" si="74"/>
        <v>0</v>
      </c>
      <c r="GBB33" s="735">
        <f t="shared" si="74"/>
        <v>0</v>
      </c>
      <c r="GBC33" s="735">
        <f t="shared" si="74"/>
        <v>0</v>
      </c>
      <c r="GBD33" s="735">
        <f t="shared" si="74"/>
        <v>0</v>
      </c>
      <c r="GBE33" s="735">
        <f t="shared" si="74"/>
        <v>0</v>
      </c>
      <c r="GBF33" s="735">
        <f t="shared" si="74"/>
        <v>0</v>
      </c>
      <c r="GBG33" s="735">
        <f t="shared" si="74"/>
        <v>0</v>
      </c>
      <c r="GBH33" s="735">
        <f t="shared" si="74"/>
        <v>0</v>
      </c>
      <c r="GBI33" s="735">
        <f t="shared" si="74"/>
        <v>0</v>
      </c>
      <c r="GBJ33" s="735">
        <f t="shared" si="74"/>
        <v>0</v>
      </c>
      <c r="GBK33" s="735">
        <f t="shared" si="74"/>
        <v>0</v>
      </c>
      <c r="GBL33" s="735">
        <f t="shared" si="74"/>
        <v>0</v>
      </c>
      <c r="GBM33" s="735">
        <f t="shared" si="74"/>
        <v>0</v>
      </c>
      <c r="GBN33" s="735">
        <f t="shared" si="74"/>
        <v>0</v>
      </c>
      <c r="GBO33" s="735">
        <f t="shared" si="74"/>
        <v>0</v>
      </c>
      <c r="GBP33" s="735">
        <f t="shared" si="74"/>
        <v>0</v>
      </c>
      <c r="GBQ33" s="735">
        <f t="shared" si="74"/>
        <v>0</v>
      </c>
      <c r="GBR33" s="735">
        <f t="shared" si="74"/>
        <v>0</v>
      </c>
      <c r="GBS33" s="735">
        <f t="shared" si="74"/>
        <v>0</v>
      </c>
      <c r="GBT33" s="735">
        <f t="shared" si="74"/>
        <v>0</v>
      </c>
      <c r="GBU33" s="735">
        <f t="shared" si="74"/>
        <v>0</v>
      </c>
      <c r="GBV33" s="735">
        <f t="shared" si="74"/>
        <v>0</v>
      </c>
      <c r="GBW33" s="735">
        <f t="shared" si="74"/>
        <v>0</v>
      </c>
      <c r="GBX33" s="735">
        <f t="shared" si="74"/>
        <v>0</v>
      </c>
      <c r="GBY33" s="735">
        <f t="shared" si="75" ref="GBY33:GEJ33">SUM(GBY29:GBY32)</f>
        <v>0</v>
      </c>
      <c r="GBZ33" s="735">
        <f t="shared" si="75"/>
        <v>0</v>
      </c>
      <c r="GCA33" s="735">
        <f t="shared" si="75"/>
        <v>0</v>
      </c>
      <c r="GCB33" s="735">
        <f t="shared" si="75"/>
        <v>0</v>
      </c>
      <c r="GCC33" s="735">
        <f t="shared" si="75"/>
        <v>0</v>
      </c>
      <c r="GCD33" s="735">
        <f t="shared" si="75"/>
        <v>0</v>
      </c>
      <c r="GCE33" s="735">
        <f t="shared" si="75"/>
        <v>0</v>
      </c>
      <c r="GCF33" s="735">
        <f t="shared" si="75"/>
        <v>0</v>
      </c>
      <c r="GCG33" s="735">
        <f t="shared" si="75"/>
        <v>0</v>
      </c>
      <c r="GCH33" s="735">
        <f t="shared" si="75"/>
        <v>0</v>
      </c>
      <c r="GCI33" s="735">
        <f t="shared" si="75"/>
        <v>0</v>
      </c>
      <c r="GCJ33" s="735">
        <f t="shared" si="75"/>
        <v>0</v>
      </c>
      <c r="GCK33" s="735">
        <f t="shared" si="75"/>
        <v>0</v>
      </c>
      <c r="GCL33" s="735">
        <f t="shared" si="75"/>
        <v>0</v>
      </c>
      <c r="GCM33" s="735">
        <f t="shared" si="75"/>
        <v>0</v>
      </c>
      <c r="GCN33" s="735">
        <f t="shared" si="75"/>
        <v>0</v>
      </c>
      <c r="GCO33" s="735">
        <f t="shared" si="75"/>
        <v>0</v>
      </c>
      <c r="GCP33" s="735">
        <f t="shared" si="75"/>
        <v>0</v>
      </c>
      <c r="GCQ33" s="735">
        <f t="shared" si="75"/>
        <v>0</v>
      </c>
      <c r="GCR33" s="735">
        <f t="shared" si="75"/>
        <v>0</v>
      </c>
      <c r="GCS33" s="735">
        <f t="shared" si="75"/>
        <v>0</v>
      </c>
      <c r="GCT33" s="735">
        <f t="shared" si="75"/>
        <v>0</v>
      </c>
      <c r="GCU33" s="735">
        <f t="shared" si="75"/>
        <v>0</v>
      </c>
      <c r="GCV33" s="735">
        <f t="shared" si="75"/>
        <v>0</v>
      </c>
      <c r="GCW33" s="735">
        <f t="shared" si="75"/>
        <v>0</v>
      </c>
      <c r="GCX33" s="735">
        <f t="shared" si="75"/>
        <v>0</v>
      </c>
      <c r="GCY33" s="735">
        <f t="shared" si="75"/>
        <v>0</v>
      </c>
      <c r="GCZ33" s="735">
        <f t="shared" si="75"/>
        <v>0</v>
      </c>
      <c r="GDA33" s="735">
        <f t="shared" si="75"/>
        <v>0</v>
      </c>
      <c r="GDB33" s="735">
        <f t="shared" si="75"/>
        <v>0</v>
      </c>
      <c r="GDC33" s="735">
        <f t="shared" si="75"/>
        <v>0</v>
      </c>
      <c r="GDD33" s="735">
        <f t="shared" si="75"/>
        <v>0</v>
      </c>
      <c r="GDE33" s="735">
        <f t="shared" si="75"/>
        <v>0</v>
      </c>
      <c r="GDF33" s="735">
        <f t="shared" si="75"/>
        <v>0</v>
      </c>
      <c r="GDG33" s="735">
        <f t="shared" si="75"/>
        <v>0</v>
      </c>
      <c r="GDH33" s="735">
        <f t="shared" si="75"/>
        <v>0</v>
      </c>
      <c r="GDI33" s="735">
        <f t="shared" si="75"/>
        <v>0</v>
      </c>
      <c r="GDJ33" s="735">
        <f t="shared" si="75"/>
        <v>0</v>
      </c>
      <c r="GDK33" s="735">
        <f t="shared" si="75"/>
        <v>0</v>
      </c>
      <c r="GDL33" s="735">
        <f t="shared" si="75"/>
        <v>0</v>
      </c>
      <c r="GDM33" s="735">
        <f t="shared" si="75"/>
        <v>0</v>
      </c>
      <c r="GDN33" s="735">
        <f t="shared" si="75"/>
        <v>0</v>
      </c>
      <c r="GDO33" s="735">
        <f t="shared" si="75"/>
        <v>0</v>
      </c>
      <c r="GDP33" s="735">
        <f t="shared" si="75"/>
        <v>0</v>
      </c>
      <c r="GDQ33" s="735">
        <f t="shared" si="75"/>
        <v>0</v>
      </c>
      <c r="GDR33" s="735">
        <f t="shared" si="75"/>
        <v>0</v>
      </c>
      <c r="GDS33" s="735">
        <f t="shared" si="75"/>
        <v>0</v>
      </c>
      <c r="GDT33" s="735">
        <f t="shared" si="75"/>
        <v>0</v>
      </c>
      <c r="GDU33" s="735">
        <f t="shared" si="75"/>
        <v>0</v>
      </c>
      <c r="GDV33" s="735">
        <f t="shared" si="75"/>
        <v>0</v>
      </c>
      <c r="GDW33" s="735">
        <f t="shared" si="75"/>
        <v>0</v>
      </c>
      <c r="GDX33" s="735">
        <f t="shared" si="75"/>
        <v>0</v>
      </c>
      <c r="GDY33" s="735">
        <f t="shared" si="75"/>
        <v>0</v>
      </c>
      <c r="GDZ33" s="735">
        <f t="shared" si="75"/>
        <v>0</v>
      </c>
      <c r="GEA33" s="735">
        <f t="shared" si="75"/>
        <v>0</v>
      </c>
      <c r="GEB33" s="735">
        <f t="shared" si="75"/>
        <v>0</v>
      </c>
      <c r="GEC33" s="735">
        <f t="shared" si="75"/>
        <v>0</v>
      </c>
      <c r="GED33" s="735">
        <f t="shared" si="75"/>
        <v>0</v>
      </c>
      <c r="GEE33" s="735">
        <f t="shared" si="75"/>
        <v>0</v>
      </c>
      <c r="GEF33" s="735">
        <f t="shared" si="75"/>
        <v>0</v>
      </c>
      <c r="GEG33" s="735">
        <f t="shared" si="75"/>
        <v>0</v>
      </c>
      <c r="GEH33" s="735">
        <f t="shared" si="75"/>
        <v>0</v>
      </c>
      <c r="GEI33" s="735">
        <f t="shared" si="75"/>
        <v>0</v>
      </c>
      <c r="GEJ33" s="735">
        <f t="shared" si="75"/>
        <v>0</v>
      </c>
      <c r="GEK33" s="735">
        <f t="shared" si="76" ref="GEK33:GGV33">SUM(GEK29:GEK32)</f>
        <v>0</v>
      </c>
      <c r="GEL33" s="735">
        <f t="shared" si="76"/>
        <v>0</v>
      </c>
      <c r="GEM33" s="735">
        <f t="shared" si="76"/>
        <v>0</v>
      </c>
      <c r="GEN33" s="735">
        <f t="shared" si="76"/>
        <v>0</v>
      </c>
      <c r="GEO33" s="735">
        <f t="shared" si="76"/>
        <v>0</v>
      </c>
      <c r="GEP33" s="735">
        <f t="shared" si="76"/>
        <v>0</v>
      </c>
      <c r="GEQ33" s="735">
        <f t="shared" si="76"/>
        <v>0</v>
      </c>
      <c r="GER33" s="735">
        <f t="shared" si="76"/>
        <v>0</v>
      </c>
      <c r="GES33" s="735">
        <f t="shared" si="76"/>
        <v>0</v>
      </c>
      <c r="GET33" s="735">
        <f t="shared" si="76"/>
        <v>0</v>
      </c>
      <c r="GEU33" s="735">
        <f t="shared" si="76"/>
        <v>0</v>
      </c>
      <c r="GEV33" s="735">
        <f t="shared" si="76"/>
        <v>0</v>
      </c>
      <c r="GEW33" s="735">
        <f t="shared" si="76"/>
        <v>0</v>
      </c>
      <c r="GEX33" s="735">
        <f t="shared" si="76"/>
        <v>0</v>
      </c>
      <c r="GEY33" s="735">
        <f t="shared" si="76"/>
        <v>0</v>
      </c>
      <c r="GEZ33" s="735">
        <f t="shared" si="76"/>
        <v>0</v>
      </c>
      <c r="GFA33" s="735">
        <f t="shared" si="76"/>
        <v>0</v>
      </c>
      <c r="GFB33" s="735">
        <f t="shared" si="76"/>
        <v>0</v>
      </c>
      <c r="GFC33" s="735">
        <f t="shared" si="76"/>
        <v>0</v>
      </c>
      <c r="GFD33" s="735">
        <f t="shared" si="76"/>
        <v>0</v>
      </c>
      <c r="GFE33" s="735">
        <f t="shared" si="76"/>
        <v>0</v>
      </c>
      <c r="GFF33" s="735">
        <f t="shared" si="76"/>
        <v>0</v>
      </c>
      <c r="GFG33" s="735">
        <f t="shared" si="76"/>
        <v>0</v>
      </c>
      <c r="GFH33" s="735">
        <f t="shared" si="76"/>
        <v>0</v>
      </c>
      <c r="GFI33" s="735">
        <f t="shared" si="76"/>
        <v>0</v>
      </c>
      <c r="GFJ33" s="735">
        <f t="shared" si="76"/>
        <v>0</v>
      </c>
      <c r="GFK33" s="735">
        <f t="shared" si="76"/>
        <v>0</v>
      </c>
      <c r="GFL33" s="735">
        <f t="shared" si="76"/>
        <v>0</v>
      </c>
      <c r="GFM33" s="735">
        <f t="shared" si="76"/>
        <v>0</v>
      </c>
      <c r="GFN33" s="735">
        <f t="shared" si="76"/>
        <v>0</v>
      </c>
      <c r="GFO33" s="735">
        <f t="shared" si="76"/>
        <v>0</v>
      </c>
      <c r="GFP33" s="735">
        <f t="shared" si="76"/>
        <v>0</v>
      </c>
      <c r="GFQ33" s="735">
        <f t="shared" si="76"/>
        <v>0</v>
      </c>
      <c r="GFR33" s="735">
        <f t="shared" si="76"/>
        <v>0</v>
      </c>
      <c r="GFS33" s="735">
        <f t="shared" si="76"/>
        <v>0</v>
      </c>
      <c r="GFT33" s="735">
        <f t="shared" si="76"/>
        <v>0</v>
      </c>
      <c r="GFU33" s="735">
        <f t="shared" si="76"/>
        <v>0</v>
      </c>
      <c r="GFV33" s="735">
        <f t="shared" si="76"/>
        <v>0</v>
      </c>
      <c r="GFW33" s="735">
        <f t="shared" si="76"/>
        <v>0</v>
      </c>
      <c r="GFX33" s="735">
        <f t="shared" si="76"/>
        <v>0</v>
      </c>
      <c r="GFY33" s="735">
        <f t="shared" si="76"/>
        <v>0</v>
      </c>
      <c r="GFZ33" s="735">
        <f t="shared" si="76"/>
        <v>0</v>
      </c>
      <c r="GGA33" s="735">
        <f t="shared" si="76"/>
        <v>0</v>
      </c>
      <c r="GGB33" s="735">
        <f t="shared" si="76"/>
        <v>0</v>
      </c>
      <c r="GGC33" s="735">
        <f t="shared" si="76"/>
        <v>0</v>
      </c>
      <c r="GGD33" s="735">
        <f t="shared" si="76"/>
        <v>0</v>
      </c>
      <c r="GGE33" s="735">
        <f t="shared" si="76"/>
        <v>0</v>
      </c>
      <c r="GGF33" s="735">
        <f t="shared" si="76"/>
        <v>0</v>
      </c>
      <c r="GGG33" s="735">
        <f t="shared" si="76"/>
        <v>0</v>
      </c>
      <c r="GGH33" s="735">
        <f t="shared" si="76"/>
        <v>0</v>
      </c>
      <c r="GGI33" s="735">
        <f t="shared" si="76"/>
        <v>0</v>
      </c>
      <c r="GGJ33" s="735">
        <f t="shared" si="76"/>
        <v>0</v>
      </c>
      <c r="GGK33" s="735">
        <f t="shared" si="76"/>
        <v>0</v>
      </c>
      <c r="GGL33" s="735">
        <f t="shared" si="76"/>
        <v>0</v>
      </c>
      <c r="GGM33" s="735">
        <f t="shared" si="76"/>
        <v>0</v>
      </c>
      <c r="GGN33" s="735">
        <f t="shared" si="76"/>
        <v>0</v>
      </c>
      <c r="GGO33" s="735">
        <f t="shared" si="76"/>
        <v>0</v>
      </c>
      <c r="GGP33" s="735">
        <f t="shared" si="76"/>
        <v>0</v>
      </c>
      <c r="GGQ33" s="735">
        <f t="shared" si="76"/>
        <v>0</v>
      </c>
      <c r="GGR33" s="735">
        <f t="shared" si="76"/>
        <v>0</v>
      </c>
      <c r="GGS33" s="735">
        <f t="shared" si="76"/>
        <v>0</v>
      </c>
      <c r="GGT33" s="735">
        <f t="shared" si="76"/>
        <v>0</v>
      </c>
      <c r="GGU33" s="735">
        <f t="shared" si="76"/>
        <v>0</v>
      </c>
      <c r="GGV33" s="735">
        <f t="shared" si="76"/>
        <v>0</v>
      </c>
      <c r="GGW33" s="735">
        <f t="shared" si="77" ref="GGW33:GJH33">SUM(GGW29:GGW32)</f>
        <v>0</v>
      </c>
      <c r="GGX33" s="735">
        <f t="shared" si="77"/>
        <v>0</v>
      </c>
      <c r="GGY33" s="735">
        <f t="shared" si="77"/>
        <v>0</v>
      </c>
      <c r="GGZ33" s="735">
        <f t="shared" si="77"/>
        <v>0</v>
      </c>
      <c r="GHA33" s="735">
        <f t="shared" si="77"/>
        <v>0</v>
      </c>
      <c r="GHB33" s="735">
        <f t="shared" si="77"/>
        <v>0</v>
      </c>
      <c r="GHC33" s="735">
        <f t="shared" si="77"/>
        <v>0</v>
      </c>
      <c r="GHD33" s="735">
        <f t="shared" si="77"/>
        <v>0</v>
      </c>
      <c r="GHE33" s="735">
        <f t="shared" si="77"/>
        <v>0</v>
      </c>
      <c r="GHF33" s="735">
        <f t="shared" si="77"/>
        <v>0</v>
      </c>
      <c r="GHG33" s="735">
        <f t="shared" si="77"/>
        <v>0</v>
      </c>
      <c r="GHH33" s="735">
        <f t="shared" si="77"/>
        <v>0</v>
      </c>
      <c r="GHI33" s="735">
        <f t="shared" si="77"/>
        <v>0</v>
      </c>
      <c r="GHJ33" s="735">
        <f t="shared" si="77"/>
        <v>0</v>
      </c>
      <c r="GHK33" s="735">
        <f t="shared" si="77"/>
        <v>0</v>
      </c>
      <c r="GHL33" s="735">
        <f t="shared" si="77"/>
        <v>0</v>
      </c>
      <c r="GHM33" s="735">
        <f t="shared" si="77"/>
        <v>0</v>
      </c>
      <c r="GHN33" s="735">
        <f t="shared" si="77"/>
        <v>0</v>
      </c>
      <c r="GHO33" s="735">
        <f t="shared" si="77"/>
        <v>0</v>
      </c>
      <c r="GHP33" s="735">
        <f t="shared" si="77"/>
        <v>0</v>
      </c>
      <c r="GHQ33" s="735">
        <f t="shared" si="77"/>
        <v>0</v>
      </c>
      <c r="GHR33" s="735">
        <f t="shared" si="77"/>
        <v>0</v>
      </c>
      <c r="GHS33" s="735">
        <f t="shared" si="77"/>
        <v>0</v>
      </c>
      <c r="GHT33" s="735">
        <f t="shared" si="77"/>
        <v>0</v>
      </c>
      <c r="GHU33" s="735">
        <f t="shared" si="77"/>
        <v>0</v>
      </c>
      <c r="GHV33" s="735">
        <f t="shared" si="77"/>
        <v>0</v>
      </c>
      <c r="GHW33" s="735">
        <f t="shared" si="77"/>
        <v>0</v>
      </c>
      <c r="GHX33" s="735">
        <f t="shared" si="77"/>
        <v>0</v>
      </c>
      <c r="GHY33" s="735">
        <f t="shared" si="77"/>
        <v>0</v>
      </c>
      <c r="GHZ33" s="735">
        <f t="shared" si="77"/>
        <v>0</v>
      </c>
      <c r="GIA33" s="735">
        <f t="shared" si="77"/>
        <v>0</v>
      </c>
      <c r="GIB33" s="735">
        <f t="shared" si="77"/>
        <v>0</v>
      </c>
      <c r="GIC33" s="735">
        <f t="shared" si="77"/>
        <v>0</v>
      </c>
      <c r="GID33" s="735">
        <f t="shared" si="77"/>
        <v>0</v>
      </c>
      <c r="GIE33" s="735">
        <f t="shared" si="77"/>
        <v>0</v>
      </c>
      <c r="GIF33" s="735">
        <f t="shared" si="77"/>
        <v>0</v>
      </c>
      <c r="GIG33" s="735">
        <f t="shared" si="77"/>
        <v>0</v>
      </c>
      <c r="GIH33" s="735">
        <f t="shared" si="77"/>
        <v>0</v>
      </c>
      <c r="GII33" s="735">
        <f t="shared" si="77"/>
        <v>0</v>
      </c>
      <c r="GIJ33" s="735">
        <f t="shared" si="77"/>
        <v>0</v>
      </c>
      <c r="GIK33" s="735">
        <f t="shared" si="77"/>
        <v>0</v>
      </c>
      <c r="GIL33" s="735">
        <f t="shared" si="77"/>
        <v>0</v>
      </c>
      <c r="GIM33" s="735">
        <f t="shared" si="77"/>
        <v>0</v>
      </c>
      <c r="GIN33" s="735">
        <f t="shared" si="77"/>
        <v>0</v>
      </c>
      <c r="GIO33" s="735">
        <f t="shared" si="77"/>
        <v>0</v>
      </c>
      <c r="GIP33" s="735">
        <f t="shared" si="77"/>
        <v>0</v>
      </c>
      <c r="GIQ33" s="735">
        <f t="shared" si="77"/>
        <v>0</v>
      </c>
      <c r="GIR33" s="735">
        <f t="shared" si="77"/>
        <v>0</v>
      </c>
      <c r="GIS33" s="735">
        <f t="shared" si="77"/>
        <v>0</v>
      </c>
      <c r="GIT33" s="735">
        <f t="shared" si="77"/>
        <v>0</v>
      </c>
      <c r="GIU33" s="735">
        <f t="shared" si="77"/>
        <v>0</v>
      </c>
      <c r="GIV33" s="735">
        <f t="shared" si="77"/>
        <v>0</v>
      </c>
      <c r="GIW33" s="735">
        <f t="shared" si="77"/>
        <v>0</v>
      </c>
      <c r="GIX33" s="735">
        <f t="shared" si="77"/>
        <v>0</v>
      </c>
      <c r="GIY33" s="735">
        <f t="shared" si="77"/>
        <v>0</v>
      </c>
      <c r="GIZ33" s="735">
        <f t="shared" si="77"/>
        <v>0</v>
      </c>
      <c r="GJA33" s="735">
        <f t="shared" si="77"/>
        <v>0</v>
      </c>
      <c r="GJB33" s="735">
        <f t="shared" si="77"/>
        <v>0</v>
      </c>
      <c r="GJC33" s="735">
        <f t="shared" si="77"/>
        <v>0</v>
      </c>
      <c r="GJD33" s="735">
        <f t="shared" si="77"/>
        <v>0</v>
      </c>
      <c r="GJE33" s="735">
        <f t="shared" si="77"/>
        <v>0</v>
      </c>
      <c r="GJF33" s="735">
        <f t="shared" si="77"/>
        <v>0</v>
      </c>
      <c r="GJG33" s="735">
        <f t="shared" si="77"/>
        <v>0</v>
      </c>
      <c r="GJH33" s="735">
        <f t="shared" si="77"/>
        <v>0</v>
      </c>
      <c r="GJI33" s="735">
        <f t="shared" si="78" ref="GJI33:GLT33">SUM(GJI29:GJI32)</f>
        <v>0</v>
      </c>
      <c r="GJJ33" s="735">
        <f t="shared" si="78"/>
        <v>0</v>
      </c>
      <c r="GJK33" s="735">
        <f t="shared" si="78"/>
        <v>0</v>
      </c>
      <c r="GJL33" s="735">
        <f t="shared" si="78"/>
        <v>0</v>
      </c>
      <c r="GJM33" s="735">
        <f t="shared" si="78"/>
        <v>0</v>
      </c>
      <c r="GJN33" s="735">
        <f t="shared" si="78"/>
        <v>0</v>
      </c>
      <c r="GJO33" s="735">
        <f t="shared" si="78"/>
        <v>0</v>
      </c>
      <c r="GJP33" s="735">
        <f t="shared" si="78"/>
        <v>0</v>
      </c>
      <c r="GJQ33" s="735">
        <f t="shared" si="78"/>
        <v>0</v>
      </c>
      <c r="GJR33" s="735">
        <f t="shared" si="78"/>
        <v>0</v>
      </c>
      <c r="GJS33" s="735">
        <f t="shared" si="78"/>
        <v>0</v>
      </c>
      <c r="GJT33" s="735">
        <f t="shared" si="78"/>
        <v>0</v>
      </c>
      <c r="GJU33" s="735">
        <f t="shared" si="78"/>
        <v>0</v>
      </c>
      <c r="GJV33" s="735">
        <f t="shared" si="78"/>
        <v>0</v>
      </c>
      <c r="GJW33" s="735">
        <f t="shared" si="78"/>
        <v>0</v>
      </c>
      <c r="GJX33" s="735">
        <f t="shared" si="78"/>
        <v>0</v>
      </c>
      <c r="GJY33" s="735">
        <f t="shared" si="78"/>
        <v>0</v>
      </c>
      <c r="GJZ33" s="735">
        <f t="shared" si="78"/>
        <v>0</v>
      </c>
      <c r="GKA33" s="735">
        <f t="shared" si="78"/>
        <v>0</v>
      </c>
      <c r="GKB33" s="735">
        <f t="shared" si="78"/>
        <v>0</v>
      </c>
      <c r="GKC33" s="735">
        <f t="shared" si="78"/>
        <v>0</v>
      </c>
      <c r="GKD33" s="735">
        <f t="shared" si="78"/>
        <v>0</v>
      </c>
      <c r="GKE33" s="735">
        <f t="shared" si="78"/>
        <v>0</v>
      </c>
      <c r="GKF33" s="735">
        <f t="shared" si="78"/>
        <v>0</v>
      </c>
      <c r="GKG33" s="735">
        <f t="shared" si="78"/>
        <v>0</v>
      </c>
      <c r="GKH33" s="735">
        <f t="shared" si="78"/>
        <v>0</v>
      </c>
      <c r="GKI33" s="735">
        <f t="shared" si="78"/>
        <v>0</v>
      </c>
      <c r="GKJ33" s="735">
        <f t="shared" si="78"/>
        <v>0</v>
      </c>
      <c r="GKK33" s="735">
        <f t="shared" si="78"/>
        <v>0</v>
      </c>
      <c r="GKL33" s="735">
        <f t="shared" si="78"/>
        <v>0</v>
      </c>
      <c r="GKM33" s="735">
        <f t="shared" si="78"/>
        <v>0</v>
      </c>
      <c r="GKN33" s="735">
        <f t="shared" si="78"/>
        <v>0</v>
      </c>
      <c r="GKO33" s="735">
        <f t="shared" si="78"/>
        <v>0</v>
      </c>
      <c r="GKP33" s="735">
        <f t="shared" si="78"/>
        <v>0</v>
      </c>
      <c r="GKQ33" s="735">
        <f t="shared" si="78"/>
        <v>0</v>
      </c>
      <c r="GKR33" s="735">
        <f t="shared" si="78"/>
        <v>0</v>
      </c>
      <c r="GKS33" s="735">
        <f t="shared" si="78"/>
        <v>0</v>
      </c>
      <c r="GKT33" s="735">
        <f t="shared" si="78"/>
        <v>0</v>
      </c>
      <c r="GKU33" s="735">
        <f t="shared" si="78"/>
        <v>0</v>
      </c>
      <c r="GKV33" s="735">
        <f t="shared" si="78"/>
        <v>0</v>
      </c>
      <c r="GKW33" s="735">
        <f t="shared" si="78"/>
        <v>0</v>
      </c>
      <c r="GKX33" s="735">
        <f t="shared" si="78"/>
        <v>0</v>
      </c>
      <c r="GKY33" s="735">
        <f t="shared" si="78"/>
        <v>0</v>
      </c>
      <c r="GKZ33" s="735">
        <f t="shared" si="78"/>
        <v>0</v>
      </c>
      <c r="GLA33" s="735">
        <f t="shared" si="78"/>
        <v>0</v>
      </c>
      <c r="GLB33" s="735">
        <f t="shared" si="78"/>
        <v>0</v>
      </c>
      <c r="GLC33" s="735">
        <f t="shared" si="78"/>
        <v>0</v>
      </c>
      <c r="GLD33" s="735">
        <f t="shared" si="78"/>
        <v>0</v>
      </c>
      <c r="GLE33" s="735">
        <f t="shared" si="78"/>
        <v>0</v>
      </c>
      <c r="GLF33" s="735">
        <f t="shared" si="78"/>
        <v>0</v>
      </c>
      <c r="GLG33" s="735">
        <f t="shared" si="78"/>
        <v>0</v>
      </c>
      <c r="GLH33" s="735">
        <f t="shared" si="78"/>
        <v>0</v>
      </c>
      <c r="GLI33" s="735">
        <f t="shared" si="78"/>
        <v>0</v>
      </c>
      <c r="GLJ33" s="735">
        <f t="shared" si="78"/>
        <v>0</v>
      </c>
      <c r="GLK33" s="735">
        <f t="shared" si="78"/>
        <v>0</v>
      </c>
      <c r="GLL33" s="735">
        <f t="shared" si="78"/>
        <v>0</v>
      </c>
      <c r="GLM33" s="735">
        <f t="shared" si="78"/>
        <v>0</v>
      </c>
      <c r="GLN33" s="735">
        <f t="shared" si="78"/>
        <v>0</v>
      </c>
      <c r="GLO33" s="735">
        <f t="shared" si="78"/>
        <v>0</v>
      </c>
      <c r="GLP33" s="735">
        <f t="shared" si="78"/>
        <v>0</v>
      </c>
      <c r="GLQ33" s="735">
        <f t="shared" si="78"/>
        <v>0</v>
      </c>
      <c r="GLR33" s="735">
        <f t="shared" si="78"/>
        <v>0</v>
      </c>
      <c r="GLS33" s="735">
        <f t="shared" si="78"/>
        <v>0</v>
      </c>
      <c r="GLT33" s="735">
        <f t="shared" si="78"/>
        <v>0</v>
      </c>
      <c r="GLU33" s="735">
        <f t="shared" si="79" ref="GLU33:GOF33">SUM(GLU29:GLU32)</f>
        <v>0</v>
      </c>
      <c r="GLV33" s="735">
        <f t="shared" si="79"/>
        <v>0</v>
      </c>
      <c r="GLW33" s="735">
        <f t="shared" si="79"/>
        <v>0</v>
      </c>
      <c r="GLX33" s="735">
        <f t="shared" si="79"/>
        <v>0</v>
      </c>
      <c r="GLY33" s="735">
        <f t="shared" si="79"/>
        <v>0</v>
      </c>
      <c r="GLZ33" s="735">
        <f t="shared" si="79"/>
        <v>0</v>
      </c>
      <c r="GMA33" s="735">
        <f t="shared" si="79"/>
        <v>0</v>
      </c>
      <c r="GMB33" s="735">
        <f t="shared" si="79"/>
        <v>0</v>
      </c>
      <c r="GMC33" s="735">
        <f t="shared" si="79"/>
        <v>0</v>
      </c>
      <c r="GMD33" s="735">
        <f t="shared" si="79"/>
        <v>0</v>
      </c>
      <c r="GME33" s="735">
        <f t="shared" si="79"/>
        <v>0</v>
      </c>
      <c r="GMF33" s="735">
        <f t="shared" si="79"/>
        <v>0</v>
      </c>
      <c r="GMG33" s="735">
        <f t="shared" si="79"/>
        <v>0</v>
      </c>
      <c r="GMH33" s="735">
        <f t="shared" si="79"/>
        <v>0</v>
      </c>
      <c r="GMI33" s="735">
        <f t="shared" si="79"/>
        <v>0</v>
      </c>
      <c r="GMJ33" s="735">
        <f t="shared" si="79"/>
        <v>0</v>
      </c>
      <c r="GMK33" s="735">
        <f t="shared" si="79"/>
        <v>0</v>
      </c>
      <c r="GML33" s="735">
        <f t="shared" si="79"/>
        <v>0</v>
      </c>
      <c r="GMM33" s="735">
        <f t="shared" si="79"/>
        <v>0</v>
      </c>
      <c r="GMN33" s="735">
        <f t="shared" si="79"/>
        <v>0</v>
      </c>
      <c r="GMO33" s="735">
        <f t="shared" si="79"/>
        <v>0</v>
      </c>
      <c r="GMP33" s="735">
        <f t="shared" si="79"/>
        <v>0</v>
      </c>
      <c r="GMQ33" s="735">
        <f t="shared" si="79"/>
        <v>0</v>
      </c>
      <c r="GMR33" s="735">
        <f t="shared" si="79"/>
        <v>0</v>
      </c>
      <c r="GMS33" s="735">
        <f t="shared" si="79"/>
        <v>0</v>
      </c>
      <c r="GMT33" s="735">
        <f t="shared" si="79"/>
        <v>0</v>
      </c>
      <c r="GMU33" s="735">
        <f t="shared" si="79"/>
        <v>0</v>
      </c>
      <c r="GMV33" s="735">
        <f t="shared" si="79"/>
        <v>0</v>
      </c>
      <c r="GMW33" s="735">
        <f t="shared" si="79"/>
        <v>0</v>
      </c>
      <c r="GMX33" s="735">
        <f t="shared" si="79"/>
        <v>0</v>
      </c>
      <c r="GMY33" s="735">
        <f t="shared" si="79"/>
        <v>0</v>
      </c>
      <c r="GMZ33" s="735">
        <f t="shared" si="79"/>
        <v>0</v>
      </c>
      <c r="GNA33" s="735">
        <f t="shared" si="79"/>
        <v>0</v>
      </c>
      <c r="GNB33" s="735">
        <f t="shared" si="79"/>
        <v>0</v>
      </c>
      <c r="GNC33" s="735">
        <f t="shared" si="79"/>
        <v>0</v>
      </c>
      <c r="GND33" s="735">
        <f t="shared" si="79"/>
        <v>0</v>
      </c>
      <c r="GNE33" s="735">
        <f t="shared" si="79"/>
        <v>0</v>
      </c>
      <c r="GNF33" s="735">
        <f t="shared" si="79"/>
        <v>0</v>
      </c>
      <c r="GNG33" s="735">
        <f t="shared" si="79"/>
        <v>0</v>
      </c>
      <c r="GNH33" s="735">
        <f t="shared" si="79"/>
        <v>0</v>
      </c>
      <c r="GNI33" s="735">
        <f t="shared" si="79"/>
        <v>0</v>
      </c>
      <c r="GNJ33" s="735">
        <f t="shared" si="79"/>
        <v>0</v>
      </c>
      <c r="GNK33" s="735">
        <f t="shared" si="79"/>
        <v>0</v>
      </c>
      <c r="GNL33" s="735">
        <f t="shared" si="79"/>
        <v>0</v>
      </c>
      <c r="GNM33" s="735">
        <f t="shared" si="79"/>
        <v>0</v>
      </c>
      <c r="GNN33" s="735">
        <f t="shared" si="79"/>
        <v>0</v>
      </c>
      <c r="GNO33" s="735">
        <f t="shared" si="79"/>
        <v>0</v>
      </c>
      <c r="GNP33" s="735">
        <f t="shared" si="79"/>
        <v>0</v>
      </c>
      <c r="GNQ33" s="735">
        <f t="shared" si="79"/>
        <v>0</v>
      </c>
      <c r="GNR33" s="735">
        <f t="shared" si="79"/>
        <v>0</v>
      </c>
      <c r="GNS33" s="735">
        <f t="shared" si="79"/>
        <v>0</v>
      </c>
      <c r="GNT33" s="735">
        <f t="shared" si="79"/>
        <v>0</v>
      </c>
      <c r="GNU33" s="735">
        <f t="shared" si="79"/>
        <v>0</v>
      </c>
      <c r="GNV33" s="735">
        <f t="shared" si="79"/>
        <v>0</v>
      </c>
      <c r="GNW33" s="735">
        <f t="shared" si="79"/>
        <v>0</v>
      </c>
      <c r="GNX33" s="735">
        <f t="shared" si="79"/>
        <v>0</v>
      </c>
      <c r="GNY33" s="735">
        <f t="shared" si="79"/>
        <v>0</v>
      </c>
      <c r="GNZ33" s="735">
        <f t="shared" si="79"/>
        <v>0</v>
      </c>
      <c r="GOA33" s="735">
        <f t="shared" si="79"/>
        <v>0</v>
      </c>
      <c r="GOB33" s="735">
        <f t="shared" si="79"/>
        <v>0</v>
      </c>
      <c r="GOC33" s="735">
        <f t="shared" si="79"/>
        <v>0</v>
      </c>
      <c r="GOD33" s="735">
        <f t="shared" si="79"/>
        <v>0</v>
      </c>
      <c r="GOE33" s="735">
        <f t="shared" si="79"/>
        <v>0</v>
      </c>
      <c r="GOF33" s="735">
        <f t="shared" si="79"/>
        <v>0</v>
      </c>
      <c r="GOG33" s="735">
        <f t="shared" si="80" ref="GOG33:GQR33">SUM(GOG29:GOG32)</f>
        <v>0</v>
      </c>
      <c r="GOH33" s="735">
        <f t="shared" si="80"/>
        <v>0</v>
      </c>
      <c r="GOI33" s="735">
        <f t="shared" si="80"/>
        <v>0</v>
      </c>
      <c r="GOJ33" s="735">
        <f t="shared" si="80"/>
        <v>0</v>
      </c>
      <c r="GOK33" s="735">
        <f t="shared" si="80"/>
        <v>0</v>
      </c>
      <c r="GOL33" s="735">
        <f t="shared" si="80"/>
        <v>0</v>
      </c>
      <c r="GOM33" s="735">
        <f t="shared" si="80"/>
        <v>0</v>
      </c>
      <c r="GON33" s="735">
        <f t="shared" si="80"/>
        <v>0</v>
      </c>
      <c r="GOO33" s="735">
        <f t="shared" si="80"/>
        <v>0</v>
      </c>
      <c r="GOP33" s="735">
        <f t="shared" si="80"/>
        <v>0</v>
      </c>
      <c r="GOQ33" s="735">
        <f t="shared" si="80"/>
        <v>0</v>
      </c>
      <c r="GOR33" s="735">
        <f t="shared" si="80"/>
        <v>0</v>
      </c>
      <c r="GOS33" s="735">
        <f t="shared" si="80"/>
        <v>0</v>
      </c>
      <c r="GOT33" s="735">
        <f t="shared" si="80"/>
        <v>0</v>
      </c>
      <c r="GOU33" s="735">
        <f t="shared" si="80"/>
        <v>0</v>
      </c>
      <c r="GOV33" s="735">
        <f t="shared" si="80"/>
        <v>0</v>
      </c>
      <c r="GOW33" s="735">
        <f t="shared" si="80"/>
        <v>0</v>
      </c>
      <c r="GOX33" s="735">
        <f t="shared" si="80"/>
        <v>0</v>
      </c>
      <c r="GOY33" s="735">
        <f t="shared" si="80"/>
        <v>0</v>
      </c>
      <c r="GOZ33" s="735">
        <f t="shared" si="80"/>
        <v>0</v>
      </c>
      <c r="GPA33" s="735">
        <f t="shared" si="80"/>
        <v>0</v>
      </c>
      <c r="GPB33" s="735">
        <f t="shared" si="80"/>
        <v>0</v>
      </c>
      <c r="GPC33" s="735">
        <f t="shared" si="80"/>
        <v>0</v>
      </c>
      <c r="GPD33" s="735">
        <f t="shared" si="80"/>
        <v>0</v>
      </c>
      <c r="GPE33" s="735">
        <f t="shared" si="80"/>
        <v>0</v>
      </c>
      <c r="GPF33" s="735">
        <f t="shared" si="80"/>
        <v>0</v>
      </c>
      <c r="GPG33" s="735">
        <f t="shared" si="80"/>
        <v>0</v>
      </c>
      <c r="GPH33" s="735">
        <f t="shared" si="80"/>
        <v>0</v>
      </c>
      <c r="GPI33" s="735">
        <f t="shared" si="80"/>
        <v>0</v>
      </c>
      <c r="GPJ33" s="735">
        <f t="shared" si="80"/>
        <v>0</v>
      </c>
      <c r="GPK33" s="735">
        <f t="shared" si="80"/>
        <v>0</v>
      </c>
      <c r="GPL33" s="735">
        <f t="shared" si="80"/>
        <v>0</v>
      </c>
      <c r="GPM33" s="735">
        <f t="shared" si="80"/>
        <v>0</v>
      </c>
      <c r="GPN33" s="735">
        <f t="shared" si="80"/>
        <v>0</v>
      </c>
      <c r="GPO33" s="735">
        <f t="shared" si="80"/>
        <v>0</v>
      </c>
      <c r="GPP33" s="735">
        <f t="shared" si="80"/>
        <v>0</v>
      </c>
      <c r="GPQ33" s="735">
        <f t="shared" si="80"/>
        <v>0</v>
      </c>
      <c r="GPR33" s="735">
        <f t="shared" si="80"/>
        <v>0</v>
      </c>
      <c r="GPS33" s="735">
        <f t="shared" si="80"/>
        <v>0</v>
      </c>
      <c r="GPT33" s="735">
        <f t="shared" si="80"/>
        <v>0</v>
      </c>
      <c r="GPU33" s="735">
        <f t="shared" si="80"/>
        <v>0</v>
      </c>
      <c r="GPV33" s="735">
        <f t="shared" si="80"/>
        <v>0</v>
      </c>
      <c r="GPW33" s="735">
        <f t="shared" si="80"/>
        <v>0</v>
      </c>
      <c r="GPX33" s="735">
        <f t="shared" si="80"/>
        <v>0</v>
      </c>
      <c r="GPY33" s="735">
        <f t="shared" si="80"/>
        <v>0</v>
      </c>
      <c r="GPZ33" s="735">
        <f t="shared" si="80"/>
        <v>0</v>
      </c>
      <c r="GQA33" s="735">
        <f t="shared" si="80"/>
        <v>0</v>
      </c>
      <c r="GQB33" s="735">
        <f t="shared" si="80"/>
        <v>0</v>
      </c>
      <c r="GQC33" s="735">
        <f t="shared" si="80"/>
        <v>0</v>
      </c>
      <c r="GQD33" s="735">
        <f t="shared" si="80"/>
        <v>0</v>
      </c>
      <c r="GQE33" s="735">
        <f t="shared" si="80"/>
        <v>0</v>
      </c>
      <c r="GQF33" s="735">
        <f t="shared" si="80"/>
        <v>0</v>
      </c>
      <c r="GQG33" s="735">
        <f t="shared" si="80"/>
        <v>0</v>
      </c>
      <c r="GQH33" s="735">
        <f t="shared" si="80"/>
        <v>0</v>
      </c>
      <c r="GQI33" s="735">
        <f t="shared" si="80"/>
        <v>0</v>
      </c>
      <c r="GQJ33" s="735">
        <f t="shared" si="80"/>
        <v>0</v>
      </c>
      <c r="GQK33" s="735">
        <f t="shared" si="80"/>
        <v>0</v>
      </c>
      <c r="GQL33" s="735">
        <f t="shared" si="80"/>
        <v>0</v>
      </c>
      <c r="GQM33" s="735">
        <f t="shared" si="80"/>
        <v>0</v>
      </c>
      <c r="GQN33" s="735">
        <f t="shared" si="80"/>
        <v>0</v>
      </c>
      <c r="GQO33" s="735">
        <f t="shared" si="80"/>
        <v>0</v>
      </c>
      <c r="GQP33" s="735">
        <f t="shared" si="80"/>
        <v>0</v>
      </c>
      <c r="GQQ33" s="735">
        <f t="shared" si="80"/>
        <v>0</v>
      </c>
      <c r="GQR33" s="735">
        <f t="shared" si="80"/>
        <v>0</v>
      </c>
      <c r="GQS33" s="735">
        <f t="shared" si="81" ref="GQS33:GTD33">SUM(GQS29:GQS32)</f>
        <v>0</v>
      </c>
      <c r="GQT33" s="735">
        <f t="shared" si="81"/>
        <v>0</v>
      </c>
      <c r="GQU33" s="735">
        <f t="shared" si="81"/>
        <v>0</v>
      </c>
      <c r="GQV33" s="735">
        <f t="shared" si="81"/>
        <v>0</v>
      </c>
      <c r="GQW33" s="735">
        <f t="shared" si="81"/>
        <v>0</v>
      </c>
      <c r="GQX33" s="735">
        <f t="shared" si="81"/>
        <v>0</v>
      </c>
      <c r="GQY33" s="735">
        <f t="shared" si="81"/>
        <v>0</v>
      </c>
      <c r="GQZ33" s="735">
        <f t="shared" si="81"/>
        <v>0</v>
      </c>
      <c r="GRA33" s="735">
        <f t="shared" si="81"/>
        <v>0</v>
      </c>
      <c r="GRB33" s="735">
        <f t="shared" si="81"/>
        <v>0</v>
      </c>
      <c r="GRC33" s="735">
        <f t="shared" si="81"/>
        <v>0</v>
      </c>
      <c r="GRD33" s="735">
        <f t="shared" si="81"/>
        <v>0</v>
      </c>
      <c r="GRE33" s="735">
        <f t="shared" si="81"/>
        <v>0</v>
      </c>
      <c r="GRF33" s="735">
        <f t="shared" si="81"/>
        <v>0</v>
      </c>
      <c r="GRG33" s="735">
        <f t="shared" si="81"/>
        <v>0</v>
      </c>
      <c r="GRH33" s="735">
        <f t="shared" si="81"/>
        <v>0</v>
      </c>
      <c r="GRI33" s="735">
        <f t="shared" si="81"/>
        <v>0</v>
      </c>
      <c r="GRJ33" s="735">
        <f t="shared" si="81"/>
        <v>0</v>
      </c>
      <c r="GRK33" s="735">
        <f t="shared" si="81"/>
        <v>0</v>
      </c>
      <c r="GRL33" s="735">
        <f t="shared" si="81"/>
        <v>0</v>
      </c>
      <c r="GRM33" s="735">
        <f t="shared" si="81"/>
        <v>0</v>
      </c>
      <c r="GRN33" s="735">
        <f t="shared" si="81"/>
        <v>0</v>
      </c>
      <c r="GRO33" s="735">
        <f t="shared" si="81"/>
        <v>0</v>
      </c>
      <c r="GRP33" s="735">
        <f t="shared" si="81"/>
        <v>0</v>
      </c>
      <c r="GRQ33" s="735">
        <f t="shared" si="81"/>
        <v>0</v>
      </c>
      <c r="GRR33" s="735">
        <f t="shared" si="81"/>
        <v>0</v>
      </c>
      <c r="GRS33" s="735">
        <f t="shared" si="81"/>
        <v>0</v>
      </c>
      <c r="GRT33" s="735">
        <f t="shared" si="81"/>
        <v>0</v>
      </c>
      <c r="GRU33" s="735">
        <f t="shared" si="81"/>
        <v>0</v>
      </c>
      <c r="GRV33" s="735">
        <f t="shared" si="81"/>
        <v>0</v>
      </c>
      <c r="GRW33" s="735">
        <f t="shared" si="81"/>
        <v>0</v>
      </c>
      <c r="GRX33" s="735">
        <f t="shared" si="81"/>
        <v>0</v>
      </c>
      <c r="GRY33" s="735">
        <f t="shared" si="81"/>
        <v>0</v>
      </c>
      <c r="GRZ33" s="735">
        <f t="shared" si="81"/>
        <v>0</v>
      </c>
      <c r="GSA33" s="735">
        <f t="shared" si="81"/>
        <v>0</v>
      </c>
      <c r="GSB33" s="735">
        <f t="shared" si="81"/>
        <v>0</v>
      </c>
      <c r="GSC33" s="735">
        <f t="shared" si="81"/>
        <v>0</v>
      </c>
      <c r="GSD33" s="735">
        <f t="shared" si="81"/>
        <v>0</v>
      </c>
      <c r="GSE33" s="735">
        <f t="shared" si="81"/>
        <v>0</v>
      </c>
      <c r="GSF33" s="735">
        <f t="shared" si="81"/>
        <v>0</v>
      </c>
      <c r="GSG33" s="735">
        <f t="shared" si="81"/>
        <v>0</v>
      </c>
      <c r="GSH33" s="735">
        <f t="shared" si="81"/>
        <v>0</v>
      </c>
      <c r="GSI33" s="735">
        <f t="shared" si="81"/>
        <v>0</v>
      </c>
      <c r="GSJ33" s="735">
        <f t="shared" si="81"/>
        <v>0</v>
      </c>
      <c r="GSK33" s="735">
        <f t="shared" si="81"/>
        <v>0</v>
      </c>
      <c r="GSL33" s="735">
        <f t="shared" si="81"/>
        <v>0</v>
      </c>
      <c r="GSM33" s="735">
        <f t="shared" si="81"/>
        <v>0</v>
      </c>
      <c r="GSN33" s="735">
        <f t="shared" si="81"/>
        <v>0</v>
      </c>
      <c r="GSO33" s="735">
        <f t="shared" si="81"/>
        <v>0</v>
      </c>
      <c r="GSP33" s="735">
        <f t="shared" si="81"/>
        <v>0</v>
      </c>
      <c r="GSQ33" s="735">
        <f t="shared" si="81"/>
        <v>0</v>
      </c>
      <c r="GSR33" s="735">
        <f t="shared" si="81"/>
        <v>0</v>
      </c>
      <c r="GSS33" s="735">
        <f t="shared" si="81"/>
        <v>0</v>
      </c>
      <c r="GST33" s="735">
        <f t="shared" si="81"/>
        <v>0</v>
      </c>
      <c r="GSU33" s="735">
        <f t="shared" si="81"/>
        <v>0</v>
      </c>
      <c r="GSV33" s="735">
        <f t="shared" si="81"/>
        <v>0</v>
      </c>
      <c r="GSW33" s="735">
        <f t="shared" si="81"/>
        <v>0</v>
      </c>
      <c r="GSX33" s="735">
        <f t="shared" si="81"/>
        <v>0</v>
      </c>
      <c r="GSY33" s="735">
        <f t="shared" si="81"/>
        <v>0</v>
      </c>
      <c r="GSZ33" s="735">
        <f t="shared" si="81"/>
        <v>0</v>
      </c>
      <c r="GTA33" s="735">
        <f t="shared" si="81"/>
        <v>0</v>
      </c>
      <c r="GTB33" s="735">
        <f t="shared" si="81"/>
        <v>0</v>
      </c>
      <c r="GTC33" s="735">
        <f t="shared" si="81"/>
        <v>0</v>
      </c>
      <c r="GTD33" s="735">
        <f t="shared" si="81"/>
        <v>0</v>
      </c>
      <c r="GTE33" s="735">
        <f t="shared" si="82" ref="GTE33:GVP33">SUM(GTE29:GTE32)</f>
        <v>0</v>
      </c>
      <c r="GTF33" s="735">
        <f t="shared" si="82"/>
        <v>0</v>
      </c>
      <c r="GTG33" s="735">
        <f t="shared" si="82"/>
        <v>0</v>
      </c>
      <c r="GTH33" s="735">
        <f t="shared" si="82"/>
        <v>0</v>
      </c>
      <c r="GTI33" s="735">
        <f t="shared" si="82"/>
        <v>0</v>
      </c>
      <c r="GTJ33" s="735">
        <f t="shared" si="82"/>
        <v>0</v>
      </c>
      <c r="GTK33" s="735">
        <f t="shared" si="82"/>
        <v>0</v>
      </c>
      <c r="GTL33" s="735">
        <f t="shared" si="82"/>
        <v>0</v>
      </c>
      <c r="GTM33" s="735">
        <f t="shared" si="82"/>
        <v>0</v>
      </c>
      <c r="GTN33" s="735">
        <f t="shared" si="82"/>
        <v>0</v>
      </c>
      <c r="GTO33" s="735">
        <f t="shared" si="82"/>
        <v>0</v>
      </c>
      <c r="GTP33" s="735">
        <f t="shared" si="82"/>
        <v>0</v>
      </c>
      <c r="GTQ33" s="735">
        <f t="shared" si="82"/>
        <v>0</v>
      </c>
      <c r="GTR33" s="735">
        <f t="shared" si="82"/>
        <v>0</v>
      </c>
      <c r="GTS33" s="735">
        <f t="shared" si="82"/>
        <v>0</v>
      </c>
      <c r="GTT33" s="735">
        <f t="shared" si="82"/>
        <v>0</v>
      </c>
      <c r="GTU33" s="735">
        <f t="shared" si="82"/>
        <v>0</v>
      </c>
      <c r="GTV33" s="735">
        <f t="shared" si="82"/>
        <v>0</v>
      </c>
      <c r="GTW33" s="735">
        <f t="shared" si="82"/>
        <v>0</v>
      </c>
      <c r="GTX33" s="735">
        <f t="shared" si="82"/>
        <v>0</v>
      </c>
      <c r="GTY33" s="735">
        <f t="shared" si="82"/>
        <v>0</v>
      </c>
      <c r="GTZ33" s="735">
        <f t="shared" si="82"/>
        <v>0</v>
      </c>
      <c r="GUA33" s="735">
        <f t="shared" si="82"/>
        <v>0</v>
      </c>
      <c r="GUB33" s="735">
        <f t="shared" si="82"/>
        <v>0</v>
      </c>
      <c r="GUC33" s="735">
        <f t="shared" si="82"/>
        <v>0</v>
      </c>
      <c r="GUD33" s="735">
        <f t="shared" si="82"/>
        <v>0</v>
      </c>
      <c r="GUE33" s="735">
        <f t="shared" si="82"/>
        <v>0</v>
      </c>
      <c r="GUF33" s="735">
        <f t="shared" si="82"/>
        <v>0</v>
      </c>
      <c r="GUG33" s="735">
        <f t="shared" si="82"/>
        <v>0</v>
      </c>
      <c r="GUH33" s="735">
        <f t="shared" si="82"/>
        <v>0</v>
      </c>
      <c r="GUI33" s="735">
        <f t="shared" si="82"/>
        <v>0</v>
      </c>
      <c r="GUJ33" s="735">
        <f t="shared" si="82"/>
        <v>0</v>
      </c>
      <c r="GUK33" s="735">
        <f t="shared" si="82"/>
        <v>0</v>
      </c>
      <c r="GUL33" s="735">
        <f t="shared" si="82"/>
        <v>0</v>
      </c>
      <c r="GUM33" s="735">
        <f t="shared" si="82"/>
        <v>0</v>
      </c>
      <c r="GUN33" s="735">
        <f t="shared" si="82"/>
        <v>0</v>
      </c>
      <c r="GUO33" s="735">
        <f t="shared" si="82"/>
        <v>0</v>
      </c>
      <c r="GUP33" s="735">
        <f t="shared" si="82"/>
        <v>0</v>
      </c>
      <c r="GUQ33" s="735">
        <f t="shared" si="82"/>
        <v>0</v>
      </c>
      <c r="GUR33" s="735">
        <f t="shared" si="82"/>
        <v>0</v>
      </c>
      <c r="GUS33" s="735">
        <f t="shared" si="82"/>
        <v>0</v>
      </c>
      <c r="GUT33" s="735">
        <f t="shared" si="82"/>
        <v>0</v>
      </c>
      <c r="GUU33" s="735">
        <f t="shared" si="82"/>
        <v>0</v>
      </c>
      <c r="GUV33" s="735">
        <f t="shared" si="82"/>
        <v>0</v>
      </c>
      <c r="GUW33" s="735">
        <f t="shared" si="82"/>
        <v>0</v>
      </c>
      <c r="GUX33" s="735">
        <f t="shared" si="82"/>
        <v>0</v>
      </c>
      <c r="GUY33" s="735">
        <f t="shared" si="82"/>
        <v>0</v>
      </c>
      <c r="GUZ33" s="735">
        <f t="shared" si="82"/>
        <v>0</v>
      </c>
      <c r="GVA33" s="735">
        <f t="shared" si="82"/>
        <v>0</v>
      </c>
      <c r="GVB33" s="735">
        <f t="shared" si="82"/>
        <v>0</v>
      </c>
      <c r="GVC33" s="735">
        <f t="shared" si="82"/>
        <v>0</v>
      </c>
      <c r="GVD33" s="735">
        <f t="shared" si="82"/>
        <v>0</v>
      </c>
      <c r="GVE33" s="735">
        <f t="shared" si="82"/>
        <v>0</v>
      </c>
      <c r="GVF33" s="735">
        <f t="shared" si="82"/>
        <v>0</v>
      </c>
      <c r="GVG33" s="735">
        <f t="shared" si="82"/>
        <v>0</v>
      </c>
      <c r="GVH33" s="735">
        <f t="shared" si="82"/>
        <v>0</v>
      </c>
      <c r="GVI33" s="735">
        <f t="shared" si="82"/>
        <v>0</v>
      </c>
      <c r="GVJ33" s="735">
        <f t="shared" si="82"/>
        <v>0</v>
      </c>
      <c r="GVK33" s="735">
        <f t="shared" si="82"/>
        <v>0</v>
      </c>
      <c r="GVL33" s="735">
        <f t="shared" si="82"/>
        <v>0</v>
      </c>
      <c r="GVM33" s="735">
        <f t="shared" si="82"/>
        <v>0</v>
      </c>
      <c r="GVN33" s="735">
        <f t="shared" si="82"/>
        <v>0</v>
      </c>
      <c r="GVO33" s="735">
        <f t="shared" si="82"/>
        <v>0</v>
      </c>
      <c r="GVP33" s="735">
        <f t="shared" si="82"/>
        <v>0</v>
      </c>
      <c r="GVQ33" s="735">
        <f t="shared" si="83" ref="GVQ33:GYB33">SUM(GVQ29:GVQ32)</f>
        <v>0</v>
      </c>
      <c r="GVR33" s="735">
        <f t="shared" si="83"/>
        <v>0</v>
      </c>
      <c r="GVS33" s="735">
        <f t="shared" si="83"/>
        <v>0</v>
      </c>
      <c r="GVT33" s="735">
        <f t="shared" si="83"/>
        <v>0</v>
      </c>
      <c r="GVU33" s="735">
        <f t="shared" si="83"/>
        <v>0</v>
      </c>
      <c r="GVV33" s="735">
        <f t="shared" si="83"/>
        <v>0</v>
      </c>
      <c r="GVW33" s="735">
        <f t="shared" si="83"/>
        <v>0</v>
      </c>
      <c r="GVX33" s="735">
        <f t="shared" si="83"/>
        <v>0</v>
      </c>
      <c r="GVY33" s="735">
        <f t="shared" si="83"/>
        <v>0</v>
      </c>
      <c r="GVZ33" s="735">
        <f t="shared" si="83"/>
        <v>0</v>
      </c>
      <c r="GWA33" s="735">
        <f t="shared" si="83"/>
        <v>0</v>
      </c>
      <c r="GWB33" s="735">
        <f t="shared" si="83"/>
        <v>0</v>
      </c>
      <c r="GWC33" s="735">
        <f t="shared" si="83"/>
        <v>0</v>
      </c>
      <c r="GWD33" s="735">
        <f t="shared" si="83"/>
        <v>0</v>
      </c>
      <c r="GWE33" s="735">
        <f t="shared" si="83"/>
        <v>0</v>
      </c>
      <c r="GWF33" s="735">
        <f t="shared" si="83"/>
        <v>0</v>
      </c>
      <c r="GWG33" s="735">
        <f t="shared" si="83"/>
        <v>0</v>
      </c>
      <c r="GWH33" s="735">
        <f t="shared" si="83"/>
        <v>0</v>
      </c>
      <c r="GWI33" s="735">
        <f t="shared" si="83"/>
        <v>0</v>
      </c>
      <c r="GWJ33" s="735">
        <f t="shared" si="83"/>
        <v>0</v>
      </c>
      <c r="GWK33" s="735">
        <f t="shared" si="83"/>
        <v>0</v>
      </c>
      <c r="GWL33" s="735">
        <f t="shared" si="83"/>
        <v>0</v>
      </c>
      <c r="GWM33" s="735">
        <f t="shared" si="83"/>
        <v>0</v>
      </c>
      <c r="GWN33" s="735">
        <f t="shared" si="83"/>
        <v>0</v>
      </c>
      <c r="GWO33" s="735">
        <f t="shared" si="83"/>
        <v>0</v>
      </c>
      <c r="GWP33" s="735">
        <f t="shared" si="83"/>
        <v>0</v>
      </c>
      <c r="GWQ33" s="735">
        <f t="shared" si="83"/>
        <v>0</v>
      </c>
      <c r="GWR33" s="735">
        <f t="shared" si="83"/>
        <v>0</v>
      </c>
      <c r="GWS33" s="735">
        <f t="shared" si="83"/>
        <v>0</v>
      </c>
      <c r="GWT33" s="735">
        <f t="shared" si="83"/>
        <v>0</v>
      </c>
      <c r="GWU33" s="735">
        <f t="shared" si="83"/>
        <v>0</v>
      </c>
      <c r="GWV33" s="735">
        <f t="shared" si="83"/>
        <v>0</v>
      </c>
      <c r="GWW33" s="735">
        <f t="shared" si="83"/>
        <v>0</v>
      </c>
      <c r="GWX33" s="735">
        <f t="shared" si="83"/>
        <v>0</v>
      </c>
      <c r="GWY33" s="735">
        <f t="shared" si="83"/>
        <v>0</v>
      </c>
      <c r="GWZ33" s="735">
        <f t="shared" si="83"/>
        <v>0</v>
      </c>
      <c r="GXA33" s="735">
        <f t="shared" si="83"/>
        <v>0</v>
      </c>
      <c r="GXB33" s="735">
        <f t="shared" si="83"/>
        <v>0</v>
      </c>
      <c r="GXC33" s="735">
        <f t="shared" si="83"/>
        <v>0</v>
      </c>
      <c r="GXD33" s="735">
        <f t="shared" si="83"/>
        <v>0</v>
      </c>
      <c r="GXE33" s="735">
        <f t="shared" si="83"/>
        <v>0</v>
      </c>
      <c r="GXF33" s="735">
        <f t="shared" si="83"/>
        <v>0</v>
      </c>
      <c r="GXG33" s="735">
        <f t="shared" si="83"/>
        <v>0</v>
      </c>
      <c r="GXH33" s="735">
        <f t="shared" si="83"/>
        <v>0</v>
      </c>
      <c r="GXI33" s="735">
        <f t="shared" si="83"/>
        <v>0</v>
      </c>
      <c r="GXJ33" s="735">
        <f t="shared" si="83"/>
        <v>0</v>
      </c>
      <c r="GXK33" s="735">
        <f t="shared" si="83"/>
        <v>0</v>
      </c>
      <c r="GXL33" s="735">
        <f t="shared" si="83"/>
        <v>0</v>
      </c>
      <c r="GXM33" s="735">
        <f t="shared" si="83"/>
        <v>0</v>
      </c>
      <c r="GXN33" s="735">
        <f t="shared" si="83"/>
        <v>0</v>
      </c>
      <c r="GXO33" s="735">
        <f t="shared" si="83"/>
        <v>0</v>
      </c>
      <c r="GXP33" s="735">
        <f t="shared" si="83"/>
        <v>0</v>
      </c>
      <c r="GXQ33" s="735">
        <f t="shared" si="83"/>
        <v>0</v>
      </c>
      <c r="GXR33" s="735">
        <f t="shared" si="83"/>
        <v>0</v>
      </c>
      <c r="GXS33" s="735">
        <f t="shared" si="83"/>
        <v>0</v>
      </c>
      <c r="GXT33" s="735">
        <f t="shared" si="83"/>
        <v>0</v>
      </c>
      <c r="GXU33" s="735">
        <f t="shared" si="83"/>
        <v>0</v>
      </c>
      <c r="GXV33" s="735">
        <f t="shared" si="83"/>
        <v>0</v>
      </c>
      <c r="GXW33" s="735">
        <f t="shared" si="83"/>
        <v>0</v>
      </c>
      <c r="GXX33" s="735">
        <f t="shared" si="83"/>
        <v>0</v>
      </c>
      <c r="GXY33" s="735">
        <f t="shared" si="83"/>
        <v>0</v>
      </c>
      <c r="GXZ33" s="735">
        <f t="shared" si="83"/>
        <v>0</v>
      </c>
      <c r="GYA33" s="735">
        <f t="shared" si="83"/>
        <v>0</v>
      </c>
      <c r="GYB33" s="735">
        <f t="shared" si="83"/>
        <v>0</v>
      </c>
      <c r="GYC33" s="735">
        <f t="shared" si="84" ref="GYC33:HAN33">SUM(GYC29:GYC32)</f>
        <v>0</v>
      </c>
      <c r="GYD33" s="735">
        <f t="shared" si="84"/>
        <v>0</v>
      </c>
      <c r="GYE33" s="735">
        <f t="shared" si="84"/>
        <v>0</v>
      </c>
      <c r="GYF33" s="735">
        <f t="shared" si="84"/>
        <v>0</v>
      </c>
      <c r="GYG33" s="735">
        <f t="shared" si="84"/>
        <v>0</v>
      </c>
      <c r="GYH33" s="735">
        <f t="shared" si="84"/>
        <v>0</v>
      </c>
      <c r="GYI33" s="735">
        <f t="shared" si="84"/>
        <v>0</v>
      </c>
      <c r="GYJ33" s="735">
        <f t="shared" si="84"/>
        <v>0</v>
      </c>
      <c r="GYK33" s="735">
        <f t="shared" si="84"/>
        <v>0</v>
      </c>
      <c r="GYL33" s="735">
        <f t="shared" si="84"/>
        <v>0</v>
      </c>
      <c r="GYM33" s="735">
        <f t="shared" si="84"/>
        <v>0</v>
      </c>
      <c r="GYN33" s="735">
        <f t="shared" si="84"/>
        <v>0</v>
      </c>
      <c r="GYO33" s="735">
        <f t="shared" si="84"/>
        <v>0</v>
      </c>
      <c r="GYP33" s="735">
        <f t="shared" si="84"/>
        <v>0</v>
      </c>
      <c r="GYQ33" s="735">
        <f t="shared" si="84"/>
        <v>0</v>
      </c>
      <c r="GYR33" s="735">
        <f t="shared" si="84"/>
        <v>0</v>
      </c>
      <c r="GYS33" s="735">
        <f t="shared" si="84"/>
        <v>0</v>
      </c>
      <c r="GYT33" s="735">
        <f t="shared" si="84"/>
        <v>0</v>
      </c>
      <c r="GYU33" s="735">
        <f t="shared" si="84"/>
        <v>0</v>
      </c>
      <c r="GYV33" s="735">
        <f t="shared" si="84"/>
        <v>0</v>
      </c>
      <c r="GYW33" s="735">
        <f t="shared" si="84"/>
        <v>0</v>
      </c>
      <c r="GYX33" s="735">
        <f t="shared" si="84"/>
        <v>0</v>
      </c>
      <c r="GYY33" s="735">
        <f t="shared" si="84"/>
        <v>0</v>
      </c>
      <c r="GYZ33" s="735">
        <f t="shared" si="84"/>
        <v>0</v>
      </c>
      <c r="GZA33" s="735">
        <f t="shared" si="84"/>
        <v>0</v>
      </c>
      <c r="GZB33" s="735">
        <f t="shared" si="84"/>
        <v>0</v>
      </c>
      <c r="GZC33" s="735">
        <f t="shared" si="84"/>
        <v>0</v>
      </c>
      <c r="GZD33" s="735">
        <f t="shared" si="84"/>
        <v>0</v>
      </c>
      <c r="GZE33" s="735">
        <f t="shared" si="84"/>
        <v>0</v>
      </c>
      <c r="GZF33" s="735">
        <f t="shared" si="84"/>
        <v>0</v>
      </c>
      <c r="GZG33" s="735">
        <f t="shared" si="84"/>
        <v>0</v>
      </c>
      <c r="GZH33" s="735">
        <f t="shared" si="84"/>
        <v>0</v>
      </c>
      <c r="GZI33" s="735">
        <f t="shared" si="84"/>
        <v>0</v>
      </c>
      <c r="GZJ33" s="735">
        <f t="shared" si="84"/>
        <v>0</v>
      </c>
      <c r="GZK33" s="735">
        <f t="shared" si="84"/>
        <v>0</v>
      </c>
      <c r="GZL33" s="735">
        <f t="shared" si="84"/>
        <v>0</v>
      </c>
      <c r="GZM33" s="735">
        <f t="shared" si="84"/>
        <v>0</v>
      </c>
      <c r="GZN33" s="735">
        <f t="shared" si="84"/>
        <v>0</v>
      </c>
      <c r="GZO33" s="735">
        <f t="shared" si="84"/>
        <v>0</v>
      </c>
      <c r="GZP33" s="735">
        <f t="shared" si="84"/>
        <v>0</v>
      </c>
      <c r="GZQ33" s="735">
        <f t="shared" si="84"/>
        <v>0</v>
      </c>
      <c r="GZR33" s="735">
        <f t="shared" si="84"/>
        <v>0</v>
      </c>
      <c r="GZS33" s="735">
        <f t="shared" si="84"/>
        <v>0</v>
      </c>
      <c r="GZT33" s="735">
        <f t="shared" si="84"/>
        <v>0</v>
      </c>
      <c r="GZU33" s="735">
        <f t="shared" si="84"/>
        <v>0</v>
      </c>
      <c r="GZV33" s="735">
        <f t="shared" si="84"/>
        <v>0</v>
      </c>
      <c r="GZW33" s="735">
        <f t="shared" si="84"/>
        <v>0</v>
      </c>
      <c r="GZX33" s="735">
        <f t="shared" si="84"/>
        <v>0</v>
      </c>
      <c r="GZY33" s="735">
        <f t="shared" si="84"/>
        <v>0</v>
      </c>
      <c r="GZZ33" s="735">
        <f t="shared" si="84"/>
        <v>0</v>
      </c>
      <c r="HAA33" s="735">
        <f t="shared" si="84"/>
        <v>0</v>
      </c>
      <c r="HAB33" s="735">
        <f t="shared" si="84"/>
        <v>0</v>
      </c>
      <c r="HAC33" s="735">
        <f t="shared" si="84"/>
        <v>0</v>
      </c>
      <c r="HAD33" s="735">
        <f t="shared" si="84"/>
        <v>0</v>
      </c>
      <c r="HAE33" s="735">
        <f t="shared" si="84"/>
        <v>0</v>
      </c>
      <c r="HAF33" s="735">
        <f t="shared" si="84"/>
        <v>0</v>
      </c>
      <c r="HAG33" s="735">
        <f t="shared" si="84"/>
        <v>0</v>
      </c>
      <c r="HAH33" s="735">
        <f t="shared" si="84"/>
        <v>0</v>
      </c>
      <c r="HAI33" s="735">
        <f t="shared" si="84"/>
        <v>0</v>
      </c>
      <c r="HAJ33" s="735">
        <f t="shared" si="84"/>
        <v>0</v>
      </c>
      <c r="HAK33" s="735">
        <f t="shared" si="84"/>
        <v>0</v>
      </c>
      <c r="HAL33" s="735">
        <f t="shared" si="84"/>
        <v>0</v>
      </c>
      <c r="HAM33" s="735">
        <f t="shared" si="84"/>
        <v>0</v>
      </c>
      <c r="HAN33" s="735">
        <f t="shared" si="84"/>
        <v>0</v>
      </c>
      <c r="HAO33" s="735">
        <f t="shared" si="85" ref="HAO33:HCZ33">SUM(HAO29:HAO32)</f>
        <v>0</v>
      </c>
      <c r="HAP33" s="735">
        <f t="shared" si="85"/>
        <v>0</v>
      </c>
      <c r="HAQ33" s="735">
        <f t="shared" si="85"/>
        <v>0</v>
      </c>
      <c r="HAR33" s="735">
        <f t="shared" si="85"/>
        <v>0</v>
      </c>
      <c r="HAS33" s="735">
        <f t="shared" si="85"/>
        <v>0</v>
      </c>
      <c r="HAT33" s="735">
        <f t="shared" si="85"/>
        <v>0</v>
      </c>
      <c r="HAU33" s="735">
        <f t="shared" si="85"/>
        <v>0</v>
      </c>
      <c r="HAV33" s="735">
        <f t="shared" si="85"/>
        <v>0</v>
      </c>
      <c r="HAW33" s="735">
        <f t="shared" si="85"/>
        <v>0</v>
      </c>
      <c r="HAX33" s="735">
        <f t="shared" si="85"/>
        <v>0</v>
      </c>
      <c r="HAY33" s="735">
        <f t="shared" si="85"/>
        <v>0</v>
      </c>
      <c r="HAZ33" s="735">
        <f t="shared" si="85"/>
        <v>0</v>
      </c>
      <c r="HBA33" s="735">
        <f t="shared" si="85"/>
        <v>0</v>
      </c>
      <c r="HBB33" s="735">
        <f t="shared" si="85"/>
        <v>0</v>
      </c>
      <c r="HBC33" s="735">
        <f t="shared" si="85"/>
        <v>0</v>
      </c>
      <c r="HBD33" s="735">
        <f t="shared" si="85"/>
        <v>0</v>
      </c>
      <c r="HBE33" s="735">
        <f t="shared" si="85"/>
        <v>0</v>
      </c>
      <c r="HBF33" s="735">
        <f t="shared" si="85"/>
        <v>0</v>
      </c>
      <c r="HBG33" s="735">
        <f t="shared" si="85"/>
        <v>0</v>
      </c>
      <c r="HBH33" s="735">
        <f t="shared" si="85"/>
        <v>0</v>
      </c>
      <c r="HBI33" s="735">
        <f t="shared" si="85"/>
        <v>0</v>
      </c>
      <c r="HBJ33" s="735">
        <f t="shared" si="85"/>
        <v>0</v>
      </c>
      <c r="HBK33" s="735">
        <f t="shared" si="85"/>
        <v>0</v>
      </c>
      <c r="HBL33" s="735">
        <f t="shared" si="85"/>
        <v>0</v>
      </c>
      <c r="HBM33" s="735">
        <f t="shared" si="85"/>
        <v>0</v>
      </c>
      <c r="HBN33" s="735">
        <f t="shared" si="85"/>
        <v>0</v>
      </c>
      <c r="HBO33" s="735">
        <f t="shared" si="85"/>
        <v>0</v>
      </c>
      <c r="HBP33" s="735">
        <f t="shared" si="85"/>
        <v>0</v>
      </c>
      <c r="HBQ33" s="735">
        <f t="shared" si="85"/>
        <v>0</v>
      </c>
      <c r="HBR33" s="735">
        <f t="shared" si="85"/>
        <v>0</v>
      </c>
      <c r="HBS33" s="735">
        <f t="shared" si="85"/>
        <v>0</v>
      </c>
      <c r="HBT33" s="735">
        <f t="shared" si="85"/>
        <v>0</v>
      </c>
      <c r="HBU33" s="735">
        <f t="shared" si="85"/>
        <v>0</v>
      </c>
      <c r="HBV33" s="735">
        <f t="shared" si="85"/>
        <v>0</v>
      </c>
      <c r="HBW33" s="735">
        <f t="shared" si="85"/>
        <v>0</v>
      </c>
      <c r="HBX33" s="735">
        <f t="shared" si="85"/>
        <v>0</v>
      </c>
      <c r="HBY33" s="735">
        <f t="shared" si="85"/>
        <v>0</v>
      </c>
      <c r="HBZ33" s="735">
        <f t="shared" si="85"/>
        <v>0</v>
      </c>
      <c r="HCA33" s="735">
        <f t="shared" si="85"/>
        <v>0</v>
      </c>
      <c r="HCB33" s="735">
        <f t="shared" si="85"/>
        <v>0</v>
      </c>
      <c r="HCC33" s="735">
        <f t="shared" si="85"/>
        <v>0</v>
      </c>
      <c r="HCD33" s="735">
        <f t="shared" si="85"/>
        <v>0</v>
      </c>
      <c r="HCE33" s="735">
        <f t="shared" si="85"/>
        <v>0</v>
      </c>
      <c r="HCF33" s="735">
        <f t="shared" si="85"/>
        <v>0</v>
      </c>
      <c r="HCG33" s="735">
        <f t="shared" si="85"/>
        <v>0</v>
      </c>
      <c r="HCH33" s="735">
        <f t="shared" si="85"/>
        <v>0</v>
      </c>
      <c r="HCI33" s="735">
        <f t="shared" si="85"/>
        <v>0</v>
      </c>
      <c r="HCJ33" s="735">
        <f t="shared" si="85"/>
        <v>0</v>
      </c>
      <c r="HCK33" s="735">
        <f t="shared" si="85"/>
        <v>0</v>
      </c>
      <c r="HCL33" s="735">
        <f t="shared" si="85"/>
        <v>0</v>
      </c>
      <c r="HCM33" s="735">
        <f t="shared" si="85"/>
        <v>0</v>
      </c>
      <c r="HCN33" s="735">
        <f t="shared" si="85"/>
        <v>0</v>
      </c>
      <c r="HCO33" s="735">
        <f t="shared" si="85"/>
        <v>0</v>
      </c>
      <c r="HCP33" s="735">
        <f t="shared" si="85"/>
        <v>0</v>
      </c>
      <c r="HCQ33" s="735">
        <f t="shared" si="85"/>
        <v>0</v>
      </c>
      <c r="HCR33" s="735">
        <f t="shared" si="85"/>
        <v>0</v>
      </c>
      <c r="HCS33" s="735">
        <f t="shared" si="85"/>
        <v>0</v>
      </c>
      <c r="HCT33" s="735">
        <f t="shared" si="85"/>
        <v>0</v>
      </c>
      <c r="HCU33" s="735">
        <f t="shared" si="85"/>
        <v>0</v>
      </c>
      <c r="HCV33" s="735">
        <f t="shared" si="85"/>
        <v>0</v>
      </c>
      <c r="HCW33" s="735">
        <f t="shared" si="85"/>
        <v>0</v>
      </c>
      <c r="HCX33" s="735">
        <f t="shared" si="85"/>
        <v>0</v>
      </c>
      <c r="HCY33" s="735">
        <f t="shared" si="85"/>
        <v>0</v>
      </c>
      <c r="HCZ33" s="735">
        <f t="shared" si="85"/>
        <v>0</v>
      </c>
      <c r="HDA33" s="735">
        <f t="shared" si="86" ref="HDA33:HFL33">SUM(HDA29:HDA32)</f>
        <v>0</v>
      </c>
      <c r="HDB33" s="735">
        <f t="shared" si="86"/>
        <v>0</v>
      </c>
      <c r="HDC33" s="735">
        <f t="shared" si="86"/>
        <v>0</v>
      </c>
      <c r="HDD33" s="735">
        <f t="shared" si="86"/>
        <v>0</v>
      </c>
      <c r="HDE33" s="735">
        <f t="shared" si="86"/>
        <v>0</v>
      </c>
      <c r="HDF33" s="735">
        <f t="shared" si="86"/>
        <v>0</v>
      </c>
      <c r="HDG33" s="735">
        <f t="shared" si="86"/>
        <v>0</v>
      </c>
      <c r="HDH33" s="735">
        <f t="shared" si="86"/>
        <v>0</v>
      </c>
      <c r="HDI33" s="735">
        <f t="shared" si="86"/>
        <v>0</v>
      </c>
      <c r="HDJ33" s="735">
        <f t="shared" si="86"/>
        <v>0</v>
      </c>
      <c r="HDK33" s="735">
        <f t="shared" si="86"/>
        <v>0</v>
      </c>
      <c r="HDL33" s="735">
        <f t="shared" si="86"/>
        <v>0</v>
      </c>
      <c r="HDM33" s="735">
        <f t="shared" si="86"/>
        <v>0</v>
      </c>
      <c r="HDN33" s="735">
        <f t="shared" si="86"/>
        <v>0</v>
      </c>
      <c r="HDO33" s="735">
        <f t="shared" si="86"/>
        <v>0</v>
      </c>
      <c r="HDP33" s="735">
        <f t="shared" si="86"/>
        <v>0</v>
      </c>
      <c r="HDQ33" s="735">
        <f t="shared" si="86"/>
        <v>0</v>
      </c>
      <c r="HDR33" s="735">
        <f t="shared" si="86"/>
        <v>0</v>
      </c>
      <c r="HDS33" s="735">
        <f t="shared" si="86"/>
        <v>0</v>
      </c>
      <c r="HDT33" s="735">
        <f t="shared" si="86"/>
        <v>0</v>
      </c>
      <c r="HDU33" s="735">
        <f t="shared" si="86"/>
        <v>0</v>
      </c>
      <c r="HDV33" s="735">
        <f t="shared" si="86"/>
        <v>0</v>
      </c>
      <c r="HDW33" s="735">
        <f t="shared" si="86"/>
        <v>0</v>
      </c>
      <c r="HDX33" s="735">
        <f t="shared" si="86"/>
        <v>0</v>
      </c>
      <c r="HDY33" s="735">
        <f t="shared" si="86"/>
        <v>0</v>
      </c>
      <c r="HDZ33" s="735">
        <f t="shared" si="86"/>
        <v>0</v>
      </c>
      <c r="HEA33" s="735">
        <f t="shared" si="86"/>
        <v>0</v>
      </c>
      <c r="HEB33" s="735">
        <f t="shared" si="86"/>
        <v>0</v>
      </c>
      <c r="HEC33" s="735">
        <f t="shared" si="86"/>
        <v>0</v>
      </c>
      <c r="HED33" s="735">
        <f t="shared" si="86"/>
        <v>0</v>
      </c>
      <c r="HEE33" s="735">
        <f t="shared" si="86"/>
        <v>0</v>
      </c>
      <c r="HEF33" s="735">
        <f t="shared" si="86"/>
        <v>0</v>
      </c>
      <c r="HEG33" s="735">
        <f t="shared" si="86"/>
        <v>0</v>
      </c>
      <c r="HEH33" s="735">
        <f t="shared" si="86"/>
        <v>0</v>
      </c>
      <c r="HEI33" s="735">
        <f t="shared" si="86"/>
        <v>0</v>
      </c>
      <c r="HEJ33" s="735">
        <f t="shared" si="86"/>
        <v>0</v>
      </c>
      <c r="HEK33" s="735">
        <f t="shared" si="86"/>
        <v>0</v>
      </c>
      <c r="HEL33" s="735">
        <f t="shared" si="86"/>
        <v>0</v>
      </c>
      <c r="HEM33" s="735">
        <f t="shared" si="86"/>
        <v>0</v>
      </c>
      <c r="HEN33" s="735">
        <f t="shared" si="86"/>
        <v>0</v>
      </c>
      <c r="HEO33" s="735">
        <f t="shared" si="86"/>
        <v>0</v>
      </c>
      <c r="HEP33" s="735">
        <f t="shared" si="86"/>
        <v>0</v>
      </c>
      <c r="HEQ33" s="735">
        <f t="shared" si="86"/>
        <v>0</v>
      </c>
      <c r="HER33" s="735">
        <f t="shared" si="86"/>
        <v>0</v>
      </c>
      <c r="HES33" s="735">
        <f t="shared" si="86"/>
        <v>0</v>
      </c>
      <c r="HET33" s="735">
        <f t="shared" si="86"/>
        <v>0</v>
      </c>
      <c r="HEU33" s="735">
        <f t="shared" si="86"/>
        <v>0</v>
      </c>
      <c r="HEV33" s="735">
        <f t="shared" si="86"/>
        <v>0</v>
      </c>
      <c r="HEW33" s="735">
        <f t="shared" si="86"/>
        <v>0</v>
      </c>
      <c r="HEX33" s="735">
        <f t="shared" si="86"/>
        <v>0</v>
      </c>
      <c r="HEY33" s="735">
        <f t="shared" si="86"/>
        <v>0</v>
      </c>
      <c r="HEZ33" s="735">
        <f t="shared" si="86"/>
        <v>0</v>
      </c>
      <c r="HFA33" s="735">
        <f t="shared" si="86"/>
        <v>0</v>
      </c>
      <c r="HFB33" s="735">
        <f t="shared" si="86"/>
        <v>0</v>
      </c>
      <c r="HFC33" s="735">
        <f t="shared" si="86"/>
        <v>0</v>
      </c>
      <c r="HFD33" s="735">
        <f t="shared" si="86"/>
        <v>0</v>
      </c>
      <c r="HFE33" s="735">
        <f t="shared" si="86"/>
        <v>0</v>
      </c>
      <c r="HFF33" s="735">
        <f t="shared" si="86"/>
        <v>0</v>
      </c>
      <c r="HFG33" s="735">
        <f t="shared" si="86"/>
        <v>0</v>
      </c>
      <c r="HFH33" s="735">
        <f t="shared" si="86"/>
        <v>0</v>
      </c>
      <c r="HFI33" s="735">
        <f t="shared" si="86"/>
        <v>0</v>
      </c>
      <c r="HFJ33" s="735">
        <f t="shared" si="86"/>
        <v>0</v>
      </c>
      <c r="HFK33" s="735">
        <f t="shared" si="86"/>
        <v>0</v>
      </c>
      <c r="HFL33" s="735">
        <f t="shared" si="86"/>
        <v>0</v>
      </c>
      <c r="HFM33" s="735">
        <f t="shared" si="87" ref="HFM33:HHX33">SUM(HFM29:HFM32)</f>
        <v>0</v>
      </c>
      <c r="HFN33" s="735">
        <f t="shared" si="87"/>
        <v>0</v>
      </c>
      <c r="HFO33" s="735">
        <f t="shared" si="87"/>
        <v>0</v>
      </c>
      <c r="HFP33" s="735">
        <f t="shared" si="87"/>
        <v>0</v>
      </c>
      <c r="HFQ33" s="735">
        <f t="shared" si="87"/>
        <v>0</v>
      </c>
      <c r="HFR33" s="735">
        <f t="shared" si="87"/>
        <v>0</v>
      </c>
      <c r="HFS33" s="735">
        <f t="shared" si="87"/>
        <v>0</v>
      </c>
      <c r="HFT33" s="735">
        <f t="shared" si="87"/>
        <v>0</v>
      </c>
      <c r="HFU33" s="735">
        <f t="shared" si="87"/>
        <v>0</v>
      </c>
      <c r="HFV33" s="735">
        <f t="shared" si="87"/>
        <v>0</v>
      </c>
      <c r="HFW33" s="735">
        <f t="shared" si="87"/>
        <v>0</v>
      </c>
      <c r="HFX33" s="735">
        <f t="shared" si="87"/>
        <v>0</v>
      </c>
      <c r="HFY33" s="735">
        <f t="shared" si="87"/>
        <v>0</v>
      </c>
      <c r="HFZ33" s="735">
        <f t="shared" si="87"/>
        <v>0</v>
      </c>
      <c r="HGA33" s="735">
        <f t="shared" si="87"/>
        <v>0</v>
      </c>
      <c r="HGB33" s="735">
        <f t="shared" si="87"/>
        <v>0</v>
      </c>
      <c r="HGC33" s="735">
        <f t="shared" si="87"/>
        <v>0</v>
      </c>
      <c r="HGD33" s="735">
        <f t="shared" si="87"/>
        <v>0</v>
      </c>
      <c r="HGE33" s="735">
        <f t="shared" si="87"/>
        <v>0</v>
      </c>
      <c r="HGF33" s="735">
        <f t="shared" si="87"/>
        <v>0</v>
      </c>
      <c r="HGG33" s="735">
        <f t="shared" si="87"/>
        <v>0</v>
      </c>
      <c r="HGH33" s="735">
        <f t="shared" si="87"/>
        <v>0</v>
      </c>
      <c r="HGI33" s="735">
        <f t="shared" si="87"/>
        <v>0</v>
      </c>
      <c r="HGJ33" s="735">
        <f t="shared" si="87"/>
        <v>0</v>
      </c>
      <c r="HGK33" s="735">
        <f t="shared" si="87"/>
        <v>0</v>
      </c>
      <c r="HGL33" s="735">
        <f t="shared" si="87"/>
        <v>0</v>
      </c>
      <c r="HGM33" s="735">
        <f t="shared" si="87"/>
        <v>0</v>
      </c>
      <c r="HGN33" s="735">
        <f t="shared" si="87"/>
        <v>0</v>
      </c>
      <c r="HGO33" s="735">
        <f t="shared" si="87"/>
        <v>0</v>
      </c>
      <c r="HGP33" s="735">
        <f t="shared" si="87"/>
        <v>0</v>
      </c>
      <c r="HGQ33" s="735">
        <f t="shared" si="87"/>
        <v>0</v>
      </c>
      <c r="HGR33" s="735">
        <f t="shared" si="87"/>
        <v>0</v>
      </c>
      <c r="HGS33" s="735">
        <f t="shared" si="87"/>
        <v>0</v>
      </c>
      <c r="HGT33" s="735">
        <f t="shared" si="87"/>
        <v>0</v>
      </c>
      <c r="HGU33" s="735">
        <f t="shared" si="87"/>
        <v>0</v>
      </c>
      <c r="HGV33" s="735">
        <f t="shared" si="87"/>
        <v>0</v>
      </c>
      <c r="HGW33" s="735">
        <f t="shared" si="87"/>
        <v>0</v>
      </c>
      <c r="HGX33" s="735">
        <f t="shared" si="87"/>
        <v>0</v>
      </c>
      <c r="HGY33" s="735">
        <f t="shared" si="87"/>
        <v>0</v>
      </c>
      <c r="HGZ33" s="735">
        <f t="shared" si="87"/>
        <v>0</v>
      </c>
      <c r="HHA33" s="735">
        <f t="shared" si="87"/>
        <v>0</v>
      </c>
      <c r="HHB33" s="735">
        <f t="shared" si="87"/>
        <v>0</v>
      </c>
      <c r="HHC33" s="735">
        <f t="shared" si="87"/>
        <v>0</v>
      </c>
      <c r="HHD33" s="735">
        <f t="shared" si="87"/>
        <v>0</v>
      </c>
      <c r="HHE33" s="735">
        <f t="shared" si="87"/>
        <v>0</v>
      </c>
      <c r="HHF33" s="735">
        <f t="shared" si="87"/>
        <v>0</v>
      </c>
      <c r="HHG33" s="735">
        <f t="shared" si="87"/>
        <v>0</v>
      </c>
      <c r="HHH33" s="735">
        <f t="shared" si="87"/>
        <v>0</v>
      </c>
      <c r="HHI33" s="735">
        <f t="shared" si="87"/>
        <v>0</v>
      </c>
      <c r="HHJ33" s="735">
        <f t="shared" si="87"/>
        <v>0</v>
      </c>
      <c r="HHK33" s="735">
        <f t="shared" si="87"/>
        <v>0</v>
      </c>
      <c r="HHL33" s="735">
        <f t="shared" si="87"/>
        <v>0</v>
      </c>
      <c r="HHM33" s="735">
        <f t="shared" si="87"/>
        <v>0</v>
      </c>
      <c r="HHN33" s="735">
        <f t="shared" si="87"/>
        <v>0</v>
      </c>
      <c r="HHO33" s="735">
        <f t="shared" si="87"/>
        <v>0</v>
      </c>
      <c r="HHP33" s="735">
        <f t="shared" si="87"/>
        <v>0</v>
      </c>
      <c r="HHQ33" s="735">
        <f t="shared" si="87"/>
        <v>0</v>
      </c>
      <c r="HHR33" s="735">
        <f t="shared" si="87"/>
        <v>0</v>
      </c>
      <c r="HHS33" s="735">
        <f t="shared" si="87"/>
        <v>0</v>
      </c>
      <c r="HHT33" s="735">
        <f t="shared" si="87"/>
        <v>0</v>
      </c>
      <c r="HHU33" s="735">
        <f t="shared" si="87"/>
        <v>0</v>
      </c>
      <c r="HHV33" s="735">
        <f t="shared" si="87"/>
        <v>0</v>
      </c>
      <c r="HHW33" s="735">
        <f t="shared" si="87"/>
        <v>0</v>
      </c>
      <c r="HHX33" s="735">
        <f t="shared" si="87"/>
        <v>0</v>
      </c>
      <c r="HHY33" s="735">
        <f t="shared" si="88" ref="HHY33:HKJ33">SUM(HHY29:HHY32)</f>
        <v>0</v>
      </c>
      <c r="HHZ33" s="735">
        <f t="shared" si="88"/>
        <v>0</v>
      </c>
      <c r="HIA33" s="735">
        <f t="shared" si="88"/>
        <v>0</v>
      </c>
      <c r="HIB33" s="735">
        <f t="shared" si="88"/>
        <v>0</v>
      </c>
      <c r="HIC33" s="735">
        <f t="shared" si="88"/>
        <v>0</v>
      </c>
      <c r="HID33" s="735">
        <f t="shared" si="88"/>
        <v>0</v>
      </c>
      <c r="HIE33" s="735">
        <f t="shared" si="88"/>
        <v>0</v>
      </c>
      <c r="HIF33" s="735">
        <f t="shared" si="88"/>
        <v>0</v>
      </c>
      <c r="HIG33" s="735">
        <f t="shared" si="88"/>
        <v>0</v>
      </c>
      <c r="HIH33" s="735">
        <f t="shared" si="88"/>
        <v>0</v>
      </c>
      <c r="HII33" s="735">
        <f t="shared" si="88"/>
        <v>0</v>
      </c>
      <c r="HIJ33" s="735">
        <f t="shared" si="88"/>
        <v>0</v>
      </c>
      <c r="HIK33" s="735">
        <f t="shared" si="88"/>
        <v>0</v>
      </c>
      <c r="HIL33" s="735">
        <f t="shared" si="88"/>
        <v>0</v>
      </c>
      <c r="HIM33" s="735">
        <f t="shared" si="88"/>
        <v>0</v>
      </c>
      <c r="HIN33" s="735">
        <f t="shared" si="88"/>
        <v>0</v>
      </c>
      <c r="HIO33" s="735">
        <f t="shared" si="88"/>
        <v>0</v>
      </c>
      <c r="HIP33" s="735">
        <f t="shared" si="88"/>
        <v>0</v>
      </c>
      <c r="HIQ33" s="735">
        <f t="shared" si="88"/>
        <v>0</v>
      </c>
      <c r="HIR33" s="735">
        <f t="shared" si="88"/>
        <v>0</v>
      </c>
      <c r="HIS33" s="735">
        <f t="shared" si="88"/>
        <v>0</v>
      </c>
      <c r="HIT33" s="735">
        <f t="shared" si="88"/>
        <v>0</v>
      </c>
      <c r="HIU33" s="735">
        <f t="shared" si="88"/>
        <v>0</v>
      </c>
      <c r="HIV33" s="735">
        <f t="shared" si="88"/>
        <v>0</v>
      </c>
      <c r="HIW33" s="735">
        <f t="shared" si="88"/>
        <v>0</v>
      </c>
      <c r="HIX33" s="735">
        <f t="shared" si="88"/>
        <v>0</v>
      </c>
      <c r="HIY33" s="735">
        <f t="shared" si="88"/>
        <v>0</v>
      </c>
      <c r="HIZ33" s="735">
        <f t="shared" si="88"/>
        <v>0</v>
      </c>
      <c r="HJA33" s="735">
        <f t="shared" si="88"/>
        <v>0</v>
      </c>
      <c r="HJB33" s="735">
        <f t="shared" si="88"/>
        <v>0</v>
      </c>
      <c r="HJC33" s="735">
        <f t="shared" si="88"/>
        <v>0</v>
      </c>
      <c r="HJD33" s="735">
        <f t="shared" si="88"/>
        <v>0</v>
      </c>
      <c r="HJE33" s="735">
        <f t="shared" si="88"/>
        <v>0</v>
      </c>
      <c r="HJF33" s="735">
        <f t="shared" si="88"/>
        <v>0</v>
      </c>
      <c r="HJG33" s="735">
        <f t="shared" si="88"/>
        <v>0</v>
      </c>
      <c r="HJH33" s="735">
        <f t="shared" si="88"/>
        <v>0</v>
      </c>
      <c r="HJI33" s="735">
        <f t="shared" si="88"/>
        <v>0</v>
      </c>
      <c r="HJJ33" s="735">
        <f t="shared" si="88"/>
        <v>0</v>
      </c>
      <c r="HJK33" s="735">
        <f t="shared" si="88"/>
        <v>0</v>
      </c>
      <c r="HJL33" s="735">
        <f t="shared" si="88"/>
        <v>0</v>
      </c>
      <c r="HJM33" s="735">
        <f t="shared" si="88"/>
        <v>0</v>
      </c>
      <c r="HJN33" s="735">
        <f t="shared" si="88"/>
        <v>0</v>
      </c>
      <c r="HJO33" s="735">
        <f t="shared" si="88"/>
        <v>0</v>
      </c>
      <c r="HJP33" s="735">
        <f t="shared" si="88"/>
        <v>0</v>
      </c>
      <c r="HJQ33" s="735">
        <f t="shared" si="88"/>
        <v>0</v>
      </c>
      <c r="HJR33" s="735">
        <f t="shared" si="88"/>
        <v>0</v>
      </c>
      <c r="HJS33" s="735">
        <f t="shared" si="88"/>
        <v>0</v>
      </c>
      <c r="HJT33" s="735">
        <f t="shared" si="88"/>
        <v>0</v>
      </c>
      <c r="HJU33" s="735">
        <f t="shared" si="88"/>
        <v>0</v>
      </c>
      <c r="HJV33" s="735">
        <f t="shared" si="88"/>
        <v>0</v>
      </c>
      <c r="HJW33" s="735">
        <f t="shared" si="88"/>
        <v>0</v>
      </c>
      <c r="HJX33" s="735">
        <f t="shared" si="88"/>
        <v>0</v>
      </c>
      <c r="HJY33" s="735">
        <f t="shared" si="88"/>
        <v>0</v>
      </c>
      <c r="HJZ33" s="735">
        <f t="shared" si="88"/>
        <v>0</v>
      </c>
      <c r="HKA33" s="735">
        <f t="shared" si="88"/>
        <v>0</v>
      </c>
      <c r="HKB33" s="735">
        <f t="shared" si="88"/>
        <v>0</v>
      </c>
      <c r="HKC33" s="735">
        <f t="shared" si="88"/>
        <v>0</v>
      </c>
      <c r="HKD33" s="735">
        <f t="shared" si="88"/>
        <v>0</v>
      </c>
      <c r="HKE33" s="735">
        <f t="shared" si="88"/>
        <v>0</v>
      </c>
      <c r="HKF33" s="735">
        <f t="shared" si="88"/>
        <v>0</v>
      </c>
      <c r="HKG33" s="735">
        <f t="shared" si="88"/>
        <v>0</v>
      </c>
      <c r="HKH33" s="735">
        <f t="shared" si="88"/>
        <v>0</v>
      </c>
      <c r="HKI33" s="735">
        <f t="shared" si="88"/>
        <v>0</v>
      </c>
      <c r="HKJ33" s="735">
        <f t="shared" si="88"/>
        <v>0</v>
      </c>
      <c r="HKK33" s="735">
        <f t="shared" si="89" ref="HKK33:HMV33">SUM(HKK29:HKK32)</f>
        <v>0</v>
      </c>
      <c r="HKL33" s="735">
        <f t="shared" si="89"/>
        <v>0</v>
      </c>
      <c r="HKM33" s="735">
        <f t="shared" si="89"/>
        <v>0</v>
      </c>
      <c r="HKN33" s="735">
        <f t="shared" si="89"/>
        <v>0</v>
      </c>
      <c r="HKO33" s="735">
        <f t="shared" si="89"/>
        <v>0</v>
      </c>
      <c r="HKP33" s="735">
        <f t="shared" si="89"/>
        <v>0</v>
      </c>
      <c r="HKQ33" s="735">
        <f t="shared" si="89"/>
        <v>0</v>
      </c>
      <c r="HKR33" s="735">
        <f t="shared" si="89"/>
        <v>0</v>
      </c>
      <c r="HKS33" s="735">
        <f t="shared" si="89"/>
        <v>0</v>
      </c>
      <c r="HKT33" s="735">
        <f t="shared" si="89"/>
        <v>0</v>
      </c>
      <c r="HKU33" s="735">
        <f t="shared" si="89"/>
        <v>0</v>
      </c>
      <c r="HKV33" s="735">
        <f t="shared" si="89"/>
        <v>0</v>
      </c>
      <c r="HKW33" s="735">
        <f t="shared" si="89"/>
        <v>0</v>
      </c>
      <c r="HKX33" s="735">
        <f t="shared" si="89"/>
        <v>0</v>
      </c>
      <c r="HKY33" s="735">
        <f t="shared" si="89"/>
        <v>0</v>
      </c>
      <c r="HKZ33" s="735">
        <f t="shared" si="89"/>
        <v>0</v>
      </c>
      <c r="HLA33" s="735">
        <f t="shared" si="89"/>
        <v>0</v>
      </c>
      <c r="HLB33" s="735">
        <f t="shared" si="89"/>
        <v>0</v>
      </c>
      <c r="HLC33" s="735">
        <f t="shared" si="89"/>
        <v>0</v>
      </c>
      <c r="HLD33" s="735">
        <f t="shared" si="89"/>
        <v>0</v>
      </c>
      <c r="HLE33" s="735">
        <f t="shared" si="89"/>
        <v>0</v>
      </c>
      <c r="HLF33" s="735">
        <f t="shared" si="89"/>
        <v>0</v>
      </c>
      <c r="HLG33" s="735">
        <f t="shared" si="89"/>
        <v>0</v>
      </c>
      <c r="HLH33" s="735">
        <f t="shared" si="89"/>
        <v>0</v>
      </c>
      <c r="HLI33" s="735">
        <f t="shared" si="89"/>
        <v>0</v>
      </c>
      <c r="HLJ33" s="735">
        <f t="shared" si="89"/>
        <v>0</v>
      </c>
      <c r="HLK33" s="735">
        <f t="shared" si="89"/>
        <v>0</v>
      </c>
      <c r="HLL33" s="735">
        <f t="shared" si="89"/>
        <v>0</v>
      </c>
      <c r="HLM33" s="735">
        <f t="shared" si="89"/>
        <v>0</v>
      </c>
      <c r="HLN33" s="735">
        <f t="shared" si="89"/>
        <v>0</v>
      </c>
      <c r="HLO33" s="735">
        <f t="shared" si="89"/>
        <v>0</v>
      </c>
      <c r="HLP33" s="735">
        <f t="shared" si="89"/>
        <v>0</v>
      </c>
      <c r="HLQ33" s="735">
        <f t="shared" si="89"/>
        <v>0</v>
      </c>
      <c r="HLR33" s="735">
        <f t="shared" si="89"/>
        <v>0</v>
      </c>
      <c r="HLS33" s="735">
        <f t="shared" si="89"/>
        <v>0</v>
      </c>
      <c r="HLT33" s="735">
        <f t="shared" si="89"/>
        <v>0</v>
      </c>
      <c r="HLU33" s="735">
        <f t="shared" si="89"/>
        <v>0</v>
      </c>
      <c r="HLV33" s="735">
        <f t="shared" si="89"/>
        <v>0</v>
      </c>
      <c r="HLW33" s="735">
        <f t="shared" si="89"/>
        <v>0</v>
      </c>
      <c r="HLX33" s="735">
        <f t="shared" si="89"/>
        <v>0</v>
      </c>
      <c r="HLY33" s="735">
        <f t="shared" si="89"/>
        <v>0</v>
      </c>
      <c r="HLZ33" s="735">
        <f t="shared" si="89"/>
        <v>0</v>
      </c>
      <c r="HMA33" s="735">
        <f t="shared" si="89"/>
        <v>0</v>
      </c>
      <c r="HMB33" s="735">
        <f t="shared" si="89"/>
        <v>0</v>
      </c>
      <c r="HMC33" s="735">
        <f t="shared" si="89"/>
        <v>0</v>
      </c>
      <c r="HMD33" s="735">
        <f t="shared" si="89"/>
        <v>0</v>
      </c>
      <c r="HME33" s="735">
        <f t="shared" si="89"/>
        <v>0</v>
      </c>
      <c r="HMF33" s="735">
        <f t="shared" si="89"/>
        <v>0</v>
      </c>
      <c r="HMG33" s="735">
        <f t="shared" si="89"/>
        <v>0</v>
      </c>
      <c r="HMH33" s="735">
        <f t="shared" si="89"/>
        <v>0</v>
      </c>
      <c r="HMI33" s="735">
        <f t="shared" si="89"/>
        <v>0</v>
      </c>
      <c r="HMJ33" s="735">
        <f t="shared" si="89"/>
        <v>0</v>
      </c>
      <c r="HMK33" s="735">
        <f t="shared" si="89"/>
        <v>0</v>
      </c>
      <c r="HML33" s="735">
        <f t="shared" si="89"/>
        <v>0</v>
      </c>
      <c r="HMM33" s="735">
        <f t="shared" si="89"/>
        <v>0</v>
      </c>
      <c r="HMN33" s="735">
        <f t="shared" si="89"/>
        <v>0</v>
      </c>
      <c r="HMO33" s="735">
        <f t="shared" si="89"/>
        <v>0</v>
      </c>
      <c r="HMP33" s="735">
        <f t="shared" si="89"/>
        <v>0</v>
      </c>
      <c r="HMQ33" s="735">
        <f t="shared" si="89"/>
        <v>0</v>
      </c>
      <c r="HMR33" s="735">
        <f t="shared" si="89"/>
        <v>0</v>
      </c>
      <c r="HMS33" s="735">
        <f t="shared" si="89"/>
        <v>0</v>
      </c>
      <c r="HMT33" s="735">
        <f t="shared" si="89"/>
        <v>0</v>
      </c>
      <c r="HMU33" s="735">
        <f t="shared" si="89"/>
        <v>0</v>
      </c>
      <c r="HMV33" s="735">
        <f t="shared" si="89"/>
        <v>0</v>
      </c>
      <c r="HMW33" s="735">
        <f t="shared" si="90" ref="HMW33:HPH33">SUM(HMW29:HMW32)</f>
        <v>0</v>
      </c>
      <c r="HMX33" s="735">
        <f t="shared" si="90"/>
        <v>0</v>
      </c>
      <c r="HMY33" s="735">
        <f t="shared" si="90"/>
        <v>0</v>
      </c>
      <c r="HMZ33" s="735">
        <f t="shared" si="90"/>
        <v>0</v>
      </c>
      <c r="HNA33" s="735">
        <f t="shared" si="90"/>
        <v>0</v>
      </c>
      <c r="HNB33" s="735">
        <f t="shared" si="90"/>
        <v>0</v>
      </c>
      <c r="HNC33" s="735">
        <f t="shared" si="90"/>
        <v>0</v>
      </c>
      <c r="HND33" s="735">
        <f t="shared" si="90"/>
        <v>0</v>
      </c>
      <c r="HNE33" s="735">
        <f t="shared" si="90"/>
        <v>0</v>
      </c>
      <c r="HNF33" s="735">
        <f t="shared" si="90"/>
        <v>0</v>
      </c>
      <c r="HNG33" s="735">
        <f t="shared" si="90"/>
        <v>0</v>
      </c>
      <c r="HNH33" s="735">
        <f t="shared" si="90"/>
        <v>0</v>
      </c>
      <c r="HNI33" s="735">
        <f t="shared" si="90"/>
        <v>0</v>
      </c>
      <c r="HNJ33" s="735">
        <f t="shared" si="90"/>
        <v>0</v>
      </c>
      <c r="HNK33" s="735">
        <f t="shared" si="90"/>
        <v>0</v>
      </c>
      <c r="HNL33" s="735">
        <f t="shared" si="90"/>
        <v>0</v>
      </c>
      <c r="HNM33" s="735">
        <f t="shared" si="90"/>
        <v>0</v>
      </c>
      <c r="HNN33" s="735">
        <f t="shared" si="90"/>
        <v>0</v>
      </c>
      <c r="HNO33" s="735">
        <f t="shared" si="90"/>
        <v>0</v>
      </c>
      <c r="HNP33" s="735">
        <f t="shared" si="90"/>
        <v>0</v>
      </c>
      <c r="HNQ33" s="735">
        <f t="shared" si="90"/>
        <v>0</v>
      </c>
      <c r="HNR33" s="735">
        <f t="shared" si="90"/>
        <v>0</v>
      </c>
      <c r="HNS33" s="735">
        <f t="shared" si="90"/>
        <v>0</v>
      </c>
      <c r="HNT33" s="735">
        <f t="shared" si="90"/>
        <v>0</v>
      </c>
      <c r="HNU33" s="735">
        <f t="shared" si="90"/>
        <v>0</v>
      </c>
      <c r="HNV33" s="735">
        <f t="shared" si="90"/>
        <v>0</v>
      </c>
      <c r="HNW33" s="735">
        <f t="shared" si="90"/>
        <v>0</v>
      </c>
      <c r="HNX33" s="735">
        <f t="shared" si="90"/>
        <v>0</v>
      </c>
      <c r="HNY33" s="735">
        <f t="shared" si="90"/>
        <v>0</v>
      </c>
      <c r="HNZ33" s="735">
        <f t="shared" si="90"/>
        <v>0</v>
      </c>
      <c r="HOA33" s="735">
        <f t="shared" si="90"/>
        <v>0</v>
      </c>
      <c r="HOB33" s="735">
        <f t="shared" si="90"/>
        <v>0</v>
      </c>
      <c r="HOC33" s="735">
        <f t="shared" si="90"/>
        <v>0</v>
      </c>
      <c r="HOD33" s="735">
        <f t="shared" si="90"/>
        <v>0</v>
      </c>
      <c r="HOE33" s="735">
        <f t="shared" si="90"/>
        <v>0</v>
      </c>
      <c r="HOF33" s="735">
        <f t="shared" si="90"/>
        <v>0</v>
      </c>
      <c r="HOG33" s="735">
        <f t="shared" si="90"/>
        <v>0</v>
      </c>
      <c r="HOH33" s="735">
        <f t="shared" si="90"/>
        <v>0</v>
      </c>
      <c r="HOI33" s="735">
        <f t="shared" si="90"/>
        <v>0</v>
      </c>
      <c r="HOJ33" s="735">
        <f t="shared" si="90"/>
        <v>0</v>
      </c>
      <c r="HOK33" s="735">
        <f t="shared" si="90"/>
        <v>0</v>
      </c>
      <c r="HOL33" s="735">
        <f t="shared" si="90"/>
        <v>0</v>
      </c>
      <c r="HOM33" s="735">
        <f t="shared" si="90"/>
        <v>0</v>
      </c>
      <c r="HON33" s="735">
        <f t="shared" si="90"/>
        <v>0</v>
      </c>
      <c r="HOO33" s="735">
        <f t="shared" si="90"/>
        <v>0</v>
      </c>
      <c r="HOP33" s="735">
        <f t="shared" si="90"/>
        <v>0</v>
      </c>
      <c r="HOQ33" s="735">
        <f t="shared" si="90"/>
        <v>0</v>
      </c>
      <c r="HOR33" s="735">
        <f t="shared" si="90"/>
        <v>0</v>
      </c>
      <c r="HOS33" s="735">
        <f t="shared" si="90"/>
        <v>0</v>
      </c>
      <c r="HOT33" s="735">
        <f t="shared" si="90"/>
        <v>0</v>
      </c>
      <c r="HOU33" s="735">
        <f t="shared" si="90"/>
        <v>0</v>
      </c>
      <c r="HOV33" s="735">
        <f t="shared" si="90"/>
        <v>0</v>
      </c>
      <c r="HOW33" s="735">
        <f t="shared" si="90"/>
        <v>0</v>
      </c>
      <c r="HOX33" s="735">
        <f t="shared" si="90"/>
        <v>0</v>
      </c>
      <c r="HOY33" s="735">
        <f t="shared" si="90"/>
        <v>0</v>
      </c>
      <c r="HOZ33" s="735">
        <f t="shared" si="90"/>
        <v>0</v>
      </c>
      <c r="HPA33" s="735">
        <f t="shared" si="90"/>
        <v>0</v>
      </c>
      <c r="HPB33" s="735">
        <f t="shared" si="90"/>
        <v>0</v>
      </c>
      <c r="HPC33" s="735">
        <f t="shared" si="90"/>
        <v>0</v>
      </c>
      <c r="HPD33" s="735">
        <f t="shared" si="90"/>
        <v>0</v>
      </c>
      <c r="HPE33" s="735">
        <f t="shared" si="90"/>
        <v>0</v>
      </c>
      <c r="HPF33" s="735">
        <f t="shared" si="90"/>
        <v>0</v>
      </c>
      <c r="HPG33" s="735">
        <f t="shared" si="90"/>
        <v>0</v>
      </c>
      <c r="HPH33" s="735">
        <f t="shared" si="90"/>
        <v>0</v>
      </c>
      <c r="HPI33" s="735">
        <f t="shared" si="91" ref="HPI33:HRT33">SUM(HPI29:HPI32)</f>
        <v>0</v>
      </c>
      <c r="HPJ33" s="735">
        <f t="shared" si="91"/>
        <v>0</v>
      </c>
      <c r="HPK33" s="735">
        <f t="shared" si="91"/>
        <v>0</v>
      </c>
      <c r="HPL33" s="735">
        <f t="shared" si="91"/>
        <v>0</v>
      </c>
      <c r="HPM33" s="735">
        <f t="shared" si="91"/>
        <v>0</v>
      </c>
      <c r="HPN33" s="735">
        <f t="shared" si="91"/>
        <v>0</v>
      </c>
      <c r="HPO33" s="735">
        <f t="shared" si="91"/>
        <v>0</v>
      </c>
      <c r="HPP33" s="735">
        <f t="shared" si="91"/>
        <v>0</v>
      </c>
      <c r="HPQ33" s="735">
        <f t="shared" si="91"/>
        <v>0</v>
      </c>
      <c r="HPR33" s="735">
        <f t="shared" si="91"/>
        <v>0</v>
      </c>
      <c r="HPS33" s="735">
        <f t="shared" si="91"/>
        <v>0</v>
      </c>
      <c r="HPT33" s="735">
        <f t="shared" si="91"/>
        <v>0</v>
      </c>
      <c r="HPU33" s="735">
        <f t="shared" si="91"/>
        <v>0</v>
      </c>
      <c r="HPV33" s="735">
        <f t="shared" si="91"/>
        <v>0</v>
      </c>
      <c r="HPW33" s="735">
        <f t="shared" si="91"/>
        <v>0</v>
      </c>
      <c r="HPX33" s="735">
        <f t="shared" si="91"/>
        <v>0</v>
      </c>
      <c r="HPY33" s="735">
        <f t="shared" si="91"/>
        <v>0</v>
      </c>
      <c r="HPZ33" s="735">
        <f t="shared" si="91"/>
        <v>0</v>
      </c>
      <c r="HQA33" s="735">
        <f t="shared" si="91"/>
        <v>0</v>
      </c>
      <c r="HQB33" s="735">
        <f t="shared" si="91"/>
        <v>0</v>
      </c>
      <c r="HQC33" s="735">
        <f t="shared" si="91"/>
        <v>0</v>
      </c>
      <c r="HQD33" s="735">
        <f t="shared" si="91"/>
        <v>0</v>
      </c>
      <c r="HQE33" s="735">
        <f t="shared" si="91"/>
        <v>0</v>
      </c>
      <c r="HQF33" s="735">
        <f t="shared" si="91"/>
        <v>0</v>
      </c>
      <c r="HQG33" s="735">
        <f t="shared" si="91"/>
        <v>0</v>
      </c>
      <c r="HQH33" s="735">
        <f t="shared" si="91"/>
        <v>0</v>
      </c>
      <c r="HQI33" s="735">
        <f t="shared" si="91"/>
        <v>0</v>
      </c>
      <c r="HQJ33" s="735">
        <f t="shared" si="91"/>
        <v>0</v>
      </c>
      <c r="HQK33" s="735">
        <f t="shared" si="91"/>
        <v>0</v>
      </c>
      <c r="HQL33" s="735">
        <f t="shared" si="91"/>
        <v>0</v>
      </c>
      <c r="HQM33" s="735">
        <f t="shared" si="91"/>
        <v>0</v>
      </c>
      <c r="HQN33" s="735">
        <f t="shared" si="91"/>
        <v>0</v>
      </c>
      <c r="HQO33" s="735">
        <f t="shared" si="91"/>
        <v>0</v>
      </c>
      <c r="HQP33" s="735">
        <f t="shared" si="91"/>
        <v>0</v>
      </c>
      <c r="HQQ33" s="735">
        <f t="shared" si="91"/>
        <v>0</v>
      </c>
      <c r="HQR33" s="735">
        <f t="shared" si="91"/>
        <v>0</v>
      </c>
      <c r="HQS33" s="735">
        <f t="shared" si="91"/>
        <v>0</v>
      </c>
      <c r="HQT33" s="735">
        <f t="shared" si="91"/>
        <v>0</v>
      </c>
      <c r="HQU33" s="735">
        <f t="shared" si="91"/>
        <v>0</v>
      </c>
      <c r="HQV33" s="735">
        <f t="shared" si="91"/>
        <v>0</v>
      </c>
      <c r="HQW33" s="735">
        <f t="shared" si="91"/>
        <v>0</v>
      </c>
      <c r="HQX33" s="735">
        <f t="shared" si="91"/>
        <v>0</v>
      </c>
      <c r="HQY33" s="735">
        <f t="shared" si="91"/>
        <v>0</v>
      </c>
      <c r="HQZ33" s="735">
        <f t="shared" si="91"/>
        <v>0</v>
      </c>
      <c r="HRA33" s="735">
        <f t="shared" si="91"/>
        <v>0</v>
      </c>
      <c r="HRB33" s="735">
        <f t="shared" si="91"/>
        <v>0</v>
      </c>
      <c r="HRC33" s="735">
        <f t="shared" si="91"/>
        <v>0</v>
      </c>
      <c r="HRD33" s="735">
        <f t="shared" si="91"/>
        <v>0</v>
      </c>
      <c r="HRE33" s="735">
        <f t="shared" si="91"/>
        <v>0</v>
      </c>
      <c r="HRF33" s="735">
        <f t="shared" si="91"/>
        <v>0</v>
      </c>
      <c r="HRG33" s="735">
        <f t="shared" si="91"/>
        <v>0</v>
      </c>
      <c r="HRH33" s="735">
        <f t="shared" si="91"/>
        <v>0</v>
      </c>
      <c r="HRI33" s="735">
        <f t="shared" si="91"/>
        <v>0</v>
      </c>
      <c r="HRJ33" s="735">
        <f t="shared" si="91"/>
        <v>0</v>
      </c>
      <c r="HRK33" s="735">
        <f t="shared" si="91"/>
        <v>0</v>
      </c>
      <c r="HRL33" s="735">
        <f t="shared" si="91"/>
        <v>0</v>
      </c>
      <c r="HRM33" s="735">
        <f t="shared" si="91"/>
        <v>0</v>
      </c>
      <c r="HRN33" s="735">
        <f t="shared" si="91"/>
        <v>0</v>
      </c>
      <c r="HRO33" s="735">
        <f t="shared" si="91"/>
        <v>0</v>
      </c>
      <c r="HRP33" s="735">
        <f t="shared" si="91"/>
        <v>0</v>
      </c>
      <c r="HRQ33" s="735">
        <f t="shared" si="91"/>
        <v>0</v>
      </c>
      <c r="HRR33" s="735">
        <f t="shared" si="91"/>
        <v>0</v>
      </c>
      <c r="HRS33" s="735">
        <f t="shared" si="91"/>
        <v>0</v>
      </c>
      <c r="HRT33" s="735">
        <f t="shared" si="91"/>
        <v>0</v>
      </c>
      <c r="HRU33" s="735">
        <f t="shared" si="92" ref="HRU33:HUF33">SUM(HRU29:HRU32)</f>
        <v>0</v>
      </c>
      <c r="HRV33" s="735">
        <f t="shared" si="92"/>
        <v>0</v>
      </c>
      <c r="HRW33" s="735">
        <f t="shared" si="92"/>
        <v>0</v>
      </c>
      <c r="HRX33" s="735">
        <f t="shared" si="92"/>
        <v>0</v>
      </c>
      <c r="HRY33" s="735">
        <f t="shared" si="92"/>
        <v>0</v>
      </c>
      <c r="HRZ33" s="735">
        <f t="shared" si="92"/>
        <v>0</v>
      </c>
      <c r="HSA33" s="735">
        <f t="shared" si="92"/>
        <v>0</v>
      </c>
      <c r="HSB33" s="735">
        <f t="shared" si="92"/>
        <v>0</v>
      </c>
      <c r="HSC33" s="735">
        <f t="shared" si="92"/>
        <v>0</v>
      </c>
      <c r="HSD33" s="735">
        <f t="shared" si="92"/>
        <v>0</v>
      </c>
      <c r="HSE33" s="735">
        <f t="shared" si="92"/>
        <v>0</v>
      </c>
      <c r="HSF33" s="735">
        <f t="shared" si="92"/>
        <v>0</v>
      </c>
      <c r="HSG33" s="735">
        <f t="shared" si="92"/>
        <v>0</v>
      </c>
      <c r="HSH33" s="735">
        <f t="shared" si="92"/>
        <v>0</v>
      </c>
      <c r="HSI33" s="735">
        <f t="shared" si="92"/>
        <v>0</v>
      </c>
      <c r="HSJ33" s="735">
        <f t="shared" si="92"/>
        <v>0</v>
      </c>
      <c r="HSK33" s="735">
        <f t="shared" si="92"/>
        <v>0</v>
      </c>
      <c r="HSL33" s="735">
        <f t="shared" si="92"/>
        <v>0</v>
      </c>
      <c r="HSM33" s="735">
        <f t="shared" si="92"/>
        <v>0</v>
      </c>
      <c r="HSN33" s="735">
        <f t="shared" si="92"/>
        <v>0</v>
      </c>
      <c r="HSO33" s="735">
        <f t="shared" si="92"/>
        <v>0</v>
      </c>
      <c r="HSP33" s="735">
        <f t="shared" si="92"/>
        <v>0</v>
      </c>
      <c r="HSQ33" s="735">
        <f t="shared" si="92"/>
        <v>0</v>
      </c>
      <c r="HSR33" s="735">
        <f t="shared" si="92"/>
        <v>0</v>
      </c>
      <c r="HSS33" s="735">
        <f t="shared" si="92"/>
        <v>0</v>
      </c>
      <c r="HST33" s="735">
        <f t="shared" si="92"/>
        <v>0</v>
      </c>
      <c r="HSU33" s="735">
        <f t="shared" si="92"/>
        <v>0</v>
      </c>
      <c r="HSV33" s="735">
        <f t="shared" si="92"/>
        <v>0</v>
      </c>
      <c r="HSW33" s="735">
        <f t="shared" si="92"/>
        <v>0</v>
      </c>
      <c r="HSX33" s="735">
        <f t="shared" si="92"/>
        <v>0</v>
      </c>
      <c r="HSY33" s="735">
        <f t="shared" si="92"/>
        <v>0</v>
      </c>
      <c r="HSZ33" s="735">
        <f t="shared" si="92"/>
        <v>0</v>
      </c>
      <c r="HTA33" s="735">
        <f t="shared" si="92"/>
        <v>0</v>
      </c>
      <c r="HTB33" s="735">
        <f t="shared" si="92"/>
        <v>0</v>
      </c>
      <c r="HTC33" s="735">
        <f t="shared" si="92"/>
        <v>0</v>
      </c>
      <c r="HTD33" s="735">
        <f t="shared" si="92"/>
        <v>0</v>
      </c>
      <c r="HTE33" s="735">
        <f t="shared" si="92"/>
        <v>0</v>
      </c>
      <c r="HTF33" s="735">
        <f t="shared" si="92"/>
        <v>0</v>
      </c>
      <c r="HTG33" s="735">
        <f t="shared" si="92"/>
        <v>0</v>
      </c>
      <c r="HTH33" s="735">
        <f t="shared" si="92"/>
        <v>0</v>
      </c>
      <c r="HTI33" s="735">
        <f t="shared" si="92"/>
        <v>0</v>
      </c>
      <c r="HTJ33" s="735">
        <f t="shared" si="92"/>
        <v>0</v>
      </c>
      <c r="HTK33" s="735">
        <f t="shared" si="92"/>
        <v>0</v>
      </c>
      <c r="HTL33" s="735">
        <f t="shared" si="92"/>
        <v>0</v>
      </c>
      <c r="HTM33" s="735">
        <f t="shared" si="92"/>
        <v>0</v>
      </c>
      <c r="HTN33" s="735">
        <f t="shared" si="92"/>
        <v>0</v>
      </c>
      <c r="HTO33" s="735">
        <f t="shared" si="92"/>
        <v>0</v>
      </c>
      <c r="HTP33" s="735">
        <f t="shared" si="92"/>
        <v>0</v>
      </c>
      <c r="HTQ33" s="735">
        <f t="shared" si="92"/>
        <v>0</v>
      </c>
      <c r="HTR33" s="735">
        <f t="shared" si="92"/>
        <v>0</v>
      </c>
      <c r="HTS33" s="735">
        <f t="shared" si="92"/>
        <v>0</v>
      </c>
      <c r="HTT33" s="735">
        <f t="shared" si="92"/>
        <v>0</v>
      </c>
      <c r="HTU33" s="735">
        <f t="shared" si="92"/>
        <v>0</v>
      </c>
      <c r="HTV33" s="735">
        <f t="shared" si="92"/>
        <v>0</v>
      </c>
      <c r="HTW33" s="735">
        <f t="shared" si="92"/>
        <v>0</v>
      </c>
      <c r="HTX33" s="735">
        <f t="shared" si="92"/>
        <v>0</v>
      </c>
      <c r="HTY33" s="735">
        <f t="shared" si="92"/>
        <v>0</v>
      </c>
      <c r="HTZ33" s="735">
        <f t="shared" si="92"/>
        <v>0</v>
      </c>
      <c r="HUA33" s="735">
        <f t="shared" si="92"/>
        <v>0</v>
      </c>
      <c r="HUB33" s="735">
        <f t="shared" si="92"/>
        <v>0</v>
      </c>
      <c r="HUC33" s="735">
        <f t="shared" si="92"/>
        <v>0</v>
      </c>
      <c r="HUD33" s="735">
        <f t="shared" si="92"/>
        <v>0</v>
      </c>
      <c r="HUE33" s="735">
        <f t="shared" si="92"/>
        <v>0</v>
      </c>
      <c r="HUF33" s="735">
        <f t="shared" si="92"/>
        <v>0</v>
      </c>
      <c r="HUG33" s="735">
        <f t="shared" si="93" ref="HUG33:HWR33">SUM(HUG29:HUG32)</f>
        <v>0</v>
      </c>
      <c r="HUH33" s="735">
        <f t="shared" si="93"/>
        <v>0</v>
      </c>
      <c r="HUI33" s="735">
        <f t="shared" si="93"/>
        <v>0</v>
      </c>
      <c r="HUJ33" s="735">
        <f t="shared" si="93"/>
        <v>0</v>
      </c>
      <c r="HUK33" s="735">
        <f t="shared" si="93"/>
        <v>0</v>
      </c>
      <c r="HUL33" s="735">
        <f t="shared" si="93"/>
        <v>0</v>
      </c>
      <c r="HUM33" s="735">
        <f t="shared" si="93"/>
        <v>0</v>
      </c>
      <c r="HUN33" s="735">
        <f t="shared" si="93"/>
        <v>0</v>
      </c>
      <c r="HUO33" s="735">
        <f t="shared" si="93"/>
        <v>0</v>
      </c>
      <c r="HUP33" s="735">
        <f t="shared" si="93"/>
        <v>0</v>
      </c>
      <c r="HUQ33" s="735">
        <f t="shared" si="93"/>
        <v>0</v>
      </c>
      <c r="HUR33" s="735">
        <f t="shared" si="93"/>
        <v>0</v>
      </c>
      <c r="HUS33" s="735">
        <f t="shared" si="93"/>
        <v>0</v>
      </c>
      <c r="HUT33" s="735">
        <f t="shared" si="93"/>
        <v>0</v>
      </c>
      <c r="HUU33" s="735">
        <f t="shared" si="93"/>
        <v>0</v>
      </c>
      <c r="HUV33" s="735">
        <f t="shared" si="93"/>
        <v>0</v>
      </c>
      <c r="HUW33" s="735">
        <f t="shared" si="93"/>
        <v>0</v>
      </c>
      <c r="HUX33" s="735">
        <f t="shared" si="93"/>
        <v>0</v>
      </c>
      <c r="HUY33" s="735">
        <f t="shared" si="93"/>
        <v>0</v>
      </c>
      <c r="HUZ33" s="735">
        <f t="shared" si="93"/>
        <v>0</v>
      </c>
      <c r="HVA33" s="735">
        <f t="shared" si="93"/>
        <v>0</v>
      </c>
      <c r="HVB33" s="735">
        <f t="shared" si="93"/>
        <v>0</v>
      </c>
      <c r="HVC33" s="735">
        <f t="shared" si="93"/>
        <v>0</v>
      </c>
      <c r="HVD33" s="735">
        <f t="shared" si="93"/>
        <v>0</v>
      </c>
      <c r="HVE33" s="735">
        <f t="shared" si="93"/>
        <v>0</v>
      </c>
      <c r="HVF33" s="735">
        <f t="shared" si="93"/>
        <v>0</v>
      </c>
      <c r="HVG33" s="735">
        <f t="shared" si="93"/>
        <v>0</v>
      </c>
      <c r="HVH33" s="735">
        <f t="shared" si="93"/>
        <v>0</v>
      </c>
      <c r="HVI33" s="735">
        <f t="shared" si="93"/>
        <v>0</v>
      </c>
      <c r="HVJ33" s="735">
        <f t="shared" si="93"/>
        <v>0</v>
      </c>
      <c r="HVK33" s="735">
        <f t="shared" si="93"/>
        <v>0</v>
      </c>
      <c r="HVL33" s="735">
        <f t="shared" si="93"/>
        <v>0</v>
      </c>
      <c r="HVM33" s="735">
        <f t="shared" si="93"/>
        <v>0</v>
      </c>
      <c r="HVN33" s="735">
        <f t="shared" si="93"/>
        <v>0</v>
      </c>
      <c r="HVO33" s="735">
        <f t="shared" si="93"/>
        <v>0</v>
      </c>
      <c r="HVP33" s="735">
        <f t="shared" si="93"/>
        <v>0</v>
      </c>
      <c r="HVQ33" s="735">
        <f t="shared" si="93"/>
        <v>0</v>
      </c>
      <c r="HVR33" s="735">
        <f t="shared" si="93"/>
        <v>0</v>
      </c>
      <c r="HVS33" s="735">
        <f t="shared" si="93"/>
        <v>0</v>
      </c>
      <c r="HVT33" s="735">
        <f t="shared" si="93"/>
        <v>0</v>
      </c>
      <c r="HVU33" s="735">
        <f t="shared" si="93"/>
        <v>0</v>
      </c>
      <c r="HVV33" s="735">
        <f t="shared" si="93"/>
        <v>0</v>
      </c>
      <c r="HVW33" s="735">
        <f t="shared" si="93"/>
        <v>0</v>
      </c>
      <c r="HVX33" s="735">
        <f t="shared" si="93"/>
        <v>0</v>
      </c>
      <c r="HVY33" s="735">
        <f t="shared" si="93"/>
        <v>0</v>
      </c>
      <c r="HVZ33" s="735">
        <f t="shared" si="93"/>
        <v>0</v>
      </c>
      <c r="HWA33" s="735">
        <f t="shared" si="93"/>
        <v>0</v>
      </c>
      <c r="HWB33" s="735">
        <f t="shared" si="93"/>
        <v>0</v>
      </c>
      <c r="HWC33" s="735">
        <f t="shared" si="93"/>
        <v>0</v>
      </c>
      <c r="HWD33" s="735">
        <f t="shared" si="93"/>
        <v>0</v>
      </c>
      <c r="HWE33" s="735">
        <f t="shared" si="93"/>
        <v>0</v>
      </c>
      <c r="HWF33" s="735">
        <f t="shared" si="93"/>
        <v>0</v>
      </c>
      <c r="HWG33" s="735">
        <f t="shared" si="93"/>
        <v>0</v>
      </c>
      <c r="HWH33" s="735">
        <f t="shared" si="93"/>
        <v>0</v>
      </c>
      <c r="HWI33" s="735">
        <f t="shared" si="93"/>
        <v>0</v>
      </c>
      <c r="HWJ33" s="735">
        <f t="shared" si="93"/>
        <v>0</v>
      </c>
      <c r="HWK33" s="735">
        <f t="shared" si="93"/>
        <v>0</v>
      </c>
      <c r="HWL33" s="735">
        <f t="shared" si="93"/>
        <v>0</v>
      </c>
      <c r="HWM33" s="735">
        <f t="shared" si="93"/>
        <v>0</v>
      </c>
      <c r="HWN33" s="735">
        <f t="shared" si="93"/>
        <v>0</v>
      </c>
      <c r="HWO33" s="735">
        <f t="shared" si="93"/>
        <v>0</v>
      </c>
      <c r="HWP33" s="735">
        <f t="shared" si="93"/>
        <v>0</v>
      </c>
      <c r="HWQ33" s="735">
        <f t="shared" si="93"/>
        <v>0</v>
      </c>
      <c r="HWR33" s="735">
        <f t="shared" si="93"/>
        <v>0</v>
      </c>
      <c r="HWS33" s="735">
        <f t="shared" si="94" ref="HWS33:HZD33">SUM(HWS29:HWS32)</f>
        <v>0</v>
      </c>
      <c r="HWT33" s="735">
        <f t="shared" si="94"/>
        <v>0</v>
      </c>
      <c r="HWU33" s="735">
        <f t="shared" si="94"/>
        <v>0</v>
      </c>
      <c r="HWV33" s="735">
        <f t="shared" si="94"/>
        <v>0</v>
      </c>
      <c r="HWW33" s="735">
        <f t="shared" si="94"/>
        <v>0</v>
      </c>
      <c r="HWX33" s="735">
        <f t="shared" si="94"/>
        <v>0</v>
      </c>
      <c r="HWY33" s="735">
        <f t="shared" si="94"/>
        <v>0</v>
      </c>
      <c r="HWZ33" s="735">
        <f t="shared" si="94"/>
        <v>0</v>
      </c>
      <c r="HXA33" s="735">
        <f t="shared" si="94"/>
        <v>0</v>
      </c>
      <c r="HXB33" s="735">
        <f t="shared" si="94"/>
        <v>0</v>
      </c>
      <c r="HXC33" s="735">
        <f t="shared" si="94"/>
        <v>0</v>
      </c>
      <c r="HXD33" s="735">
        <f t="shared" si="94"/>
        <v>0</v>
      </c>
      <c r="HXE33" s="735">
        <f t="shared" si="94"/>
        <v>0</v>
      </c>
      <c r="HXF33" s="735">
        <f t="shared" si="94"/>
        <v>0</v>
      </c>
      <c r="HXG33" s="735">
        <f t="shared" si="94"/>
        <v>0</v>
      </c>
      <c r="HXH33" s="735">
        <f t="shared" si="94"/>
        <v>0</v>
      </c>
      <c r="HXI33" s="735">
        <f t="shared" si="94"/>
        <v>0</v>
      </c>
      <c r="HXJ33" s="735">
        <f t="shared" si="94"/>
        <v>0</v>
      </c>
      <c r="HXK33" s="735">
        <f t="shared" si="94"/>
        <v>0</v>
      </c>
      <c r="HXL33" s="735">
        <f t="shared" si="94"/>
        <v>0</v>
      </c>
      <c r="HXM33" s="735">
        <f t="shared" si="94"/>
        <v>0</v>
      </c>
      <c r="HXN33" s="735">
        <f t="shared" si="94"/>
        <v>0</v>
      </c>
      <c r="HXO33" s="735">
        <f t="shared" si="94"/>
        <v>0</v>
      </c>
      <c r="HXP33" s="735">
        <f t="shared" si="94"/>
        <v>0</v>
      </c>
      <c r="HXQ33" s="735">
        <f t="shared" si="94"/>
        <v>0</v>
      </c>
      <c r="HXR33" s="735">
        <f t="shared" si="94"/>
        <v>0</v>
      </c>
      <c r="HXS33" s="735">
        <f t="shared" si="94"/>
        <v>0</v>
      </c>
      <c r="HXT33" s="735">
        <f t="shared" si="94"/>
        <v>0</v>
      </c>
      <c r="HXU33" s="735">
        <f t="shared" si="94"/>
        <v>0</v>
      </c>
      <c r="HXV33" s="735">
        <f t="shared" si="94"/>
        <v>0</v>
      </c>
      <c r="HXW33" s="735">
        <f t="shared" si="94"/>
        <v>0</v>
      </c>
      <c r="HXX33" s="735">
        <f t="shared" si="94"/>
        <v>0</v>
      </c>
      <c r="HXY33" s="735">
        <f t="shared" si="94"/>
        <v>0</v>
      </c>
      <c r="HXZ33" s="735">
        <f t="shared" si="94"/>
        <v>0</v>
      </c>
      <c r="HYA33" s="735">
        <f t="shared" si="94"/>
        <v>0</v>
      </c>
      <c r="HYB33" s="735">
        <f t="shared" si="94"/>
        <v>0</v>
      </c>
      <c r="HYC33" s="735">
        <f t="shared" si="94"/>
        <v>0</v>
      </c>
      <c r="HYD33" s="735">
        <f t="shared" si="94"/>
        <v>0</v>
      </c>
      <c r="HYE33" s="735">
        <f t="shared" si="94"/>
        <v>0</v>
      </c>
      <c r="HYF33" s="735">
        <f t="shared" si="94"/>
        <v>0</v>
      </c>
      <c r="HYG33" s="735">
        <f t="shared" si="94"/>
        <v>0</v>
      </c>
      <c r="HYH33" s="735">
        <f t="shared" si="94"/>
        <v>0</v>
      </c>
      <c r="HYI33" s="735">
        <f t="shared" si="94"/>
        <v>0</v>
      </c>
      <c r="HYJ33" s="735">
        <f t="shared" si="94"/>
        <v>0</v>
      </c>
      <c r="HYK33" s="735">
        <f t="shared" si="94"/>
        <v>0</v>
      </c>
      <c r="HYL33" s="735">
        <f t="shared" si="94"/>
        <v>0</v>
      </c>
      <c r="HYM33" s="735">
        <f t="shared" si="94"/>
        <v>0</v>
      </c>
      <c r="HYN33" s="735">
        <f t="shared" si="94"/>
        <v>0</v>
      </c>
      <c r="HYO33" s="735">
        <f t="shared" si="94"/>
        <v>0</v>
      </c>
      <c r="HYP33" s="735">
        <f t="shared" si="94"/>
        <v>0</v>
      </c>
      <c r="HYQ33" s="735">
        <f t="shared" si="94"/>
        <v>0</v>
      </c>
      <c r="HYR33" s="735">
        <f t="shared" si="94"/>
        <v>0</v>
      </c>
      <c r="HYS33" s="735">
        <f t="shared" si="94"/>
        <v>0</v>
      </c>
      <c r="HYT33" s="735">
        <f t="shared" si="94"/>
        <v>0</v>
      </c>
      <c r="HYU33" s="735">
        <f t="shared" si="94"/>
        <v>0</v>
      </c>
      <c r="HYV33" s="735">
        <f t="shared" si="94"/>
        <v>0</v>
      </c>
      <c r="HYW33" s="735">
        <f t="shared" si="94"/>
        <v>0</v>
      </c>
      <c r="HYX33" s="735">
        <f t="shared" si="94"/>
        <v>0</v>
      </c>
      <c r="HYY33" s="735">
        <f t="shared" si="94"/>
        <v>0</v>
      </c>
      <c r="HYZ33" s="735">
        <f t="shared" si="94"/>
        <v>0</v>
      </c>
      <c r="HZA33" s="735">
        <f t="shared" si="94"/>
        <v>0</v>
      </c>
      <c r="HZB33" s="735">
        <f t="shared" si="94"/>
        <v>0</v>
      </c>
      <c r="HZC33" s="735">
        <f t="shared" si="94"/>
        <v>0</v>
      </c>
      <c r="HZD33" s="735">
        <f t="shared" si="94"/>
        <v>0</v>
      </c>
      <c r="HZE33" s="735">
        <f t="shared" si="95" ref="HZE33:IBP33">SUM(HZE29:HZE32)</f>
        <v>0</v>
      </c>
      <c r="HZF33" s="735">
        <f t="shared" si="95"/>
        <v>0</v>
      </c>
      <c r="HZG33" s="735">
        <f t="shared" si="95"/>
        <v>0</v>
      </c>
      <c r="HZH33" s="735">
        <f t="shared" si="95"/>
        <v>0</v>
      </c>
      <c r="HZI33" s="735">
        <f t="shared" si="95"/>
        <v>0</v>
      </c>
      <c r="HZJ33" s="735">
        <f t="shared" si="95"/>
        <v>0</v>
      </c>
      <c r="HZK33" s="735">
        <f t="shared" si="95"/>
        <v>0</v>
      </c>
      <c r="HZL33" s="735">
        <f t="shared" si="95"/>
        <v>0</v>
      </c>
      <c r="HZM33" s="735">
        <f t="shared" si="95"/>
        <v>0</v>
      </c>
      <c r="HZN33" s="735">
        <f t="shared" si="95"/>
        <v>0</v>
      </c>
      <c r="HZO33" s="735">
        <f t="shared" si="95"/>
        <v>0</v>
      </c>
      <c r="HZP33" s="735">
        <f t="shared" si="95"/>
        <v>0</v>
      </c>
      <c r="HZQ33" s="735">
        <f t="shared" si="95"/>
        <v>0</v>
      </c>
      <c r="HZR33" s="735">
        <f t="shared" si="95"/>
        <v>0</v>
      </c>
      <c r="HZS33" s="735">
        <f t="shared" si="95"/>
        <v>0</v>
      </c>
      <c r="HZT33" s="735">
        <f t="shared" si="95"/>
        <v>0</v>
      </c>
      <c r="HZU33" s="735">
        <f t="shared" si="95"/>
        <v>0</v>
      </c>
      <c r="HZV33" s="735">
        <f t="shared" si="95"/>
        <v>0</v>
      </c>
      <c r="HZW33" s="735">
        <f t="shared" si="95"/>
        <v>0</v>
      </c>
      <c r="HZX33" s="735">
        <f t="shared" si="95"/>
        <v>0</v>
      </c>
      <c r="HZY33" s="735">
        <f t="shared" si="95"/>
        <v>0</v>
      </c>
      <c r="HZZ33" s="735">
        <f t="shared" si="95"/>
        <v>0</v>
      </c>
      <c r="IAA33" s="735">
        <f t="shared" si="95"/>
        <v>0</v>
      </c>
      <c r="IAB33" s="735">
        <f t="shared" si="95"/>
        <v>0</v>
      </c>
      <c r="IAC33" s="735">
        <f t="shared" si="95"/>
        <v>0</v>
      </c>
      <c r="IAD33" s="735">
        <f t="shared" si="95"/>
        <v>0</v>
      </c>
      <c r="IAE33" s="735">
        <f t="shared" si="95"/>
        <v>0</v>
      </c>
      <c r="IAF33" s="735">
        <f t="shared" si="95"/>
        <v>0</v>
      </c>
      <c r="IAG33" s="735">
        <f t="shared" si="95"/>
        <v>0</v>
      </c>
      <c r="IAH33" s="735">
        <f t="shared" si="95"/>
        <v>0</v>
      </c>
      <c r="IAI33" s="735">
        <f t="shared" si="95"/>
        <v>0</v>
      </c>
      <c r="IAJ33" s="735">
        <f t="shared" si="95"/>
        <v>0</v>
      </c>
      <c r="IAK33" s="735">
        <f t="shared" si="95"/>
        <v>0</v>
      </c>
      <c r="IAL33" s="735">
        <f t="shared" si="95"/>
        <v>0</v>
      </c>
      <c r="IAM33" s="735">
        <f t="shared" si="95"/>
        <v>0</v>
      </c>
      <c r="IAN33" s="735">
        <f t="shared" si="95"/>
        <v>0</v>
      </c>
      <c r="IAO33" s="735">
        <f t="shared" si="95"/>
        <v>0</v>
      </c>
      <c r="IAP33" s="735">
        <f t="shared" si="95"/>
        <v>0</v>
      </c>
      <c r="IAQ33" s="735">
        <f t="shared" si="95"/>
        <v>0</v>
      </c>
      <c r="IAR33" s="735">
        <f t="shared" si="95"/>
        <v>0</v>
      </c>
      <c r="IAS33" s="735">
        <f t="shared" si="95"/>
        <v>0</v>
      </c>
      <c r="IAT33" s="735">
        <f t="shared" si="95"/>
        <v>0</v>
      </c>
      <c r="IAU33" s="735">
        <f t="shared" si="95"/>
        <v>0</v>
      </c>
      <c r="IAV33" s="735">
        <f t="shared" si="95"/>
        <v>0</v>
      </c>
      <c r="IAW33" s="735">
        <f t="shared" si="95"/>
        <v>0</v>
      </c>
      <c r="IAX33" s="735">
        <f t="shared" si="95"/>
        <v>0</v>
      </c>
      <c r="IAY33" s="735">
        <f t="shared" si="95"/>
        <v>0</v>
      </c>
      <c r="IAZ33" s="735">
        <f t="shared" si="95"/>
        <v>0</v>
      </c>
      <c r="IBA33" s="735">
        <f t="shared" si="95"/>
        <v>0</v>
      </c>
      <c r="IBB33" s="735">
        <f t="shared" si="95"/>
        <v>0</v>
      </c>
      <c r="IBC33" s="735">
        <f t="shared" si="95"/>
        <v>0</v>
      </c>
      <c r="IBD33" s="735">
        <f t="shared" si="95"/>
        <v>0</v>
      </c>
      <c r="IBE33" s="735">
        <f t="shared" si="95"/>
        <v>0</v>
      </c>
      <c r="IBF33" s="735">
        <f t="shared" si="95"/>
        <v>0</v>
      </c>
      <c r="IBG33" s="735">
        <f t="shared" si="95"/>
        <v>0</v>
      </c>
      <c r="IBH33" s="735">
        <f t="shared" si="95"/>
        <v>0</v>
      </c>
      <c r="IBI33" s="735">
        <f t="shared" si="95"/>
        <v>0</v>
      </c>
      <c r="IBJ33" s="735">
        <f t="shared" si="95"/>
        <v>0</v>
      </c>
      <c r="IBK33" s="735">
        <f t="shared" si="95"/>
        <v>0</v>
      </c>
      <c r="IBL33" s="735">
        <f t="shared" si="95"/>
        <v>0</v>
      </c>
      <c r="IBM33" s="735">
        <f t="shared" si="95"/>
        <v>0</v>
      </c>
      <c r="IBN33" s="735">
        <f t="shared" si="95"/>
        <v>0</v>
      </c>
      <c r="IBO33" s="735">
        <f t="shared" si="95"/>
        <v>0</v>
      </c>
      <c r="IBP33" s="735">
        <f t="shared" si="95"/>
        <v>0</v>
      </c>
      <c r="IBQ33" s="735">
        <f t="shared" si="96" ref="IBQ33:IEB33">SUM(IBQ29:IBQ32)</f>
        <v>0</v>
      </c>
      <c r="IBR33" s="735">
        <f t="shared" si="96"/>
        <v>0</v>
      </c>
      <c r="IBS33" s="735">
        <f t="shared" si="96"/>
        <v>0</v>
      </c>
      <c r="IBT33" s="735">
        <f t="shared" si="96"/>
        <v>0</v>
      </c>
      <c r="IBU33" s="735">
        <f t="shared" si="96"/>
        <v>0</v>
      </c>
      <c r="IBV33" s="735">
        <f t="shared" si="96"/>
        <v>0</v>
      </c>
      <c r="IBW33" s="735">
        <f t="shared" si="96"/>
        <v>0</v>
      </c>
      <c r="IBX33" s="735">
        <f t="shared" si="96"/>
        <v>0</v>
      </c>
      <c r="IBY33" s="735">
        <f t="shared" si="96"/>
        <v>0</v>
      </c>
      <c r="IBZ33" s="735">
        <f t="shared" si="96"/>
        <v>0</v>
      </c>
      <c r="ICA33" s="735">
        <f t="shared" si="96"/>
        <v>0</v>
      </c>
      <c r="ICB33" s="735">
        <f t="shared" si="96"/>
        <v>0</v>
      </c>
      <c r="ICC33" s="735">
        <f t="shared" si="96"/>
        <v>0</v>
      </c>
      <c r="ICD33" s="735">
        <f t="shared" si="96"/>
        <v>0</v>
      </c>
      <c r="ICE33" s="735">
        <f t="shared" si="96"/>
        <v>0</v>
      </c>
      <c r="ICF33" s="735">
        <f t="shared" si="96"/>
        <v>0</v>
      </c>
      <c r="ICG33" s="735">
        <f t="shared" si="96"/>
        <v>0</v>
      </c>
      <c r="ICH33" s="735">
        <f t="shared" si="96"/>
        <v>0</v>
      </c>
      <c r="ICI33" s="735">
        <f t="shared" si="96"/>
        <v>0</v>
      </c>
      <c r="ICJ33" s="735">
        <f t="shared" si="96"/>
        <v>0</v>
      </c>
      <c r="ICK33" s="735">
        <f t="shared" si="96"/>
        <v>0</v>
      </c>
      <c r="ICL33" s="735">
        <f t="shared" si="96"/>
        <v>0</v>
      </c>
      <c r="ICM33" s="735">
        <f t="shared" si="96"/>
        <v>0</v>
      </c>
      <c r="ICN33" s="735">
        <f t="shared" si="96"/>
        <v>0</v>
      </c>
      <c r="ICO33" s="735">
        <f t="shared" si="96"/>
        <v>0</v>
      </c>
      <c r="ICP33" s="735">
        <f t="shared" si="96"/>
        <v>0</v>
      </c>
      <c r="ICQ33" s="735">
        <f t="shared" si="96"/>
        <v>0</v>
      </c>
      <c r="ICR33" s="735">
        <f t="shared" si="96"/>
        <v>0</v>
      </c>
      <c r="ICS33" s="735">
        <f t="shared" si="96"/>
        <v>0</v>
      </c>
      <c r="ICT33" s="735">
        <f t="shared" si="96"/>
        <v>0</v>
      </c>
      <c r="ICU33" s="735">
        <f t="shared" si="96"/>
        <v>0</v>
      </c>
      <c r="ICV33" s="735">
        <f t="shared" si="96"/>
        <v>0</v>
      </c>
      <c r="ICW33" s="735">
        <f t="shared" si="96"/>
        <v>0</v>
      </c>
      <c r="ICX33" s="735">
        <f t="shared" si="96"/>
        <v>0</v>
      </c>
      <c r="ICY33" s="735">
        <f t="shared" si="96"/>
        <v>0</v>
      </c>
      <c r="ICZ33" s="735">
        <f t="shared" si="96"/>
        <v>0</v>
      </c>
      <c r="IDA33" s="735">
        <f t="shared" si="96"/>
        <v>0</v>
      </c>
      <c r="IDB33" s="735">
        <f t="shared" si="96"/>
        <v>0</v>
      </c>
      <c r="IDC33" s="735">
        <f t="shared" si="96"/>
        <v>0</v>
      </c>
      <c r="IDD33" s="735">
        <f t="shared" si="96"/>
        <v>0</v>
      </c>
      <c r="IDE33" s="735">
        <f t="shared" si="96"/>
        <v>0</v>
      </c>
      <c r="IDF33" s="735">
        <f t="shared" si="96"/>
        <v>0</v>
      </c>
      <c r="IDG33" s="735">
        <f t="shared" si="96"/>
        <v>0</v>
      </c>
      <c r="IDH33" s="735">
        <f t="shared" si="96"/>
        <v>0</v>
      </c>
      <c r="IDI33" s="735">
        <f t="shared" si="96"/>
        <v>0</v>
      </c>
      <c r="IDJ33" s="735">
        <f t="shared" si="96"/>
        <v>0</v>
      </c>
      <c r="IDK33" s="735">
        <f t="shared" si="96"/>
        <v>0</v>
      </c>
      <c r="IDL33" s="735">
        <f t="shared" si="96"/>
        <v>0</v>
      </c>
      <c r="IDM33" s="735">
        <f t="shared" si="96"/>
        <v>0</v>
      </c>
      <c r="IDN33" s="735">
        <f t="shared" si="96"/>
        <v>0</v>
      </c>
      <c r="IDO33" s="735">
        <f t="shared" si="96"/>
        <v>0</v>
      </c>
      <c r="IDP33" s="735">
        <f t="shared" si="96"/>
        <v>0</v>
      </c>
      <c r="IDQ33" s="735">
        <f t="shared" si="96"/>
        <v>0</v>
      </c>
      <c r="IDR33" s="735">
        <f t="shared" si="96"/>
        <v>0</v>
      </c>
      <c r="IDS33" s="735">
        <f t="shared" si="96"/>
        <v>0</v>
      </c>
      <c r="IDT33" s="735">
        <f t="shared" si="96"/>
        <v>0</v>
      </c>
      <c r="IDU33" s="735">
        <f t="shared" si="96"/>
        <v>0</v>
      </c>
      <c r="IDV33" s="735">
        <f t="shared" si="96"/>
        <v>0</v>
      </c>
      <c r="IDW33" s="735">
        <f t="shared" si="96"/>
        <v>0</v>
      </c>
      <c r="IDX33" s="735">
        <f t="shared" si="96"/>
        <v>0</v>
      </c>
      <c r="IDY33" s="735">
        <f t="shared" si="96"/>
        <v>0</v>
      </c>
      <c r="IDZ33" s="735">
        <f t="shared" si="96"/>
        <v>0</v>
      </c>
      <c r="IEA33" s="735">
        <f t="shared" si="96"/>
        <v>0</v>
      </c>
      <c r="IEB33" s="735">
        <f t="shared" si="96"/>
        <v>0</v>
      </c>
      <c r="IEC33" s="735">
        <f t="shared" si="97" ref="IEC33:IGN33">SUM(IEC29:IEC32)</f>
        <v>0</v>
      </c>
      <c r="IED33" s="735">
        <f t="shared" si="97"/>
        <v>0</v>
      </c>
      <c r="IEE33" s="735">
        <f t="shared" si="97"/>
        <v>0</v>
      </c>
      <c r="IEF33" s="735">
        <f t="shared" si="97"/>
        <v>0</v>
      </c>
      <c r="IEG33" s="735">
        <f t="shared" si="97"/>
        <v>0</v>
      </c>
      <c r="IEH33" s="735">
        <f t="shared" si="97"/>
        <v>0</v>
      </c>
      <c r="IEI33" s="735">
        <f t="shared" si="97"/>
        <v>0</v>
      </c>
      <c r="IEJ33" s="735">
        <f t="shared" si="97"/>
        <v>0</v>
      </c>
      <c r="IEK33" s="735">
        <f t="shared" si="97"/>
        <v>0</v>
      </c>
      <c r="IEL33" s="735">
        <f t="shared" si="97"/>
        <v>0</v>
      </c>
      <c r="IEM33" s="735">
        <f t="shared" si="97"/>
        <v>0</v>
      </c>
      <c r="IEN33" s="735">
        <f t="shared" si="97"/>
        <v>0</v>
      </c>
      <c r="IEO33" s="735">
        <f t="shared" si="97"/>
        <v>0</v>
      </c>
      <c r="IEP33" s="735">
        <f t="shared" si="97"/>
        <v>0</v>
      </c>
      <c r="IEQ33" s="735">
        <f t="shared" si="97"/>
        <v>0</v>
      </c>
      <c r="IER33" s="735">
        <f t="shared" si="97"/>
        <v>0</v>
      </c>
      <c r="IES33" s="735">
        <f t="shared" si="97"/>
        <v>0</v>
      </c>
      <c r="IET33" s="735">
        <f t="shared" si="97"/>
        <v>0</v>
      </c>
      <c r="IEU33" s="735">
        <f t="shared" si="97"/>
        <v>0</v>
      </c>
      <c r="IEV33" s="735">
        <f t="shared" si="97"/>
        <v>0</v>
      </c>
      <c r="IEW33" s="735">
        <f t="shared" si="97"/>
        <v>0</v>
      </c>
      <c r="IEX33" s="735">
        <f t="shared" si="97"/>
        <v>0</v>
      </c>
      <c r="IEY33" s="735">
        <f t="shared" si="97"/>
        <v>0</v>
      </c>
      <c r="IEZ33" s="735">
        <f t="shared" si="97"/>
        <v>0</v>
      </c>
      <c r="IFA33" s="735">
        <f t="shared" si="97"/>
        <v>0</v>
      </c>
      <c r="IFB33" s="735">
        <f t="shared" si="97"/>
        <v>0</v>
      </c>
      <c r="IFC33" s="735">
        <f t="shared" si="97"/>
        <v>0</v>
      </c>
      <c r="IFD33" s="735">
        <f t="shared" si="97"/>
        <v>0</v>
      </c>
      <c r="IFE33" s="735">
        <f t="shared" si="97"/>
        <v>0</v>
      </c>
      <c r="IFF33" s="735">
        <f t="shared" si="97"/>
        <v>0</v>
      </c>
      <c r="IFG33" s="735">
        <f t="shared" si="97"/>
        <v>0</v>
      </c>
      <c r="IFH33" s="735">
        <f t="shared" si="97"/>
        <v>0</v>
      </c>
      <c r="IFI33" s="735">
        <f t="shared" si="97"/>
        <v>0</v>
      </c>
      <c r="IFJ33" s="735">
        <f t="shared" si="97"/>
        <v>0</v>
      </c>
      <c r="IFK33" s="735">
        <f t="shared" si="97"/>
        <v>0</v>
      </c>
      <c r="IFL33" s="735">
        <f t="shared" si="97"/>
        <v>0</v>
      </c>
      <c r="IFM33" s="735">
        <f t="shared" si="97"/>
        <v>0</v>
      </c>
      <c r="IFN33" s="735">
        <f t="shared" si="97"/>
        <v>0</v>
      </c>
      <c r="IFO33" s="735">
        <f t="shared" si="97"/>
        <v>0</v>
      </c>
      <c r="IFP33" s="735">
        <f t="shared" si="97"/>
        <v>0</v>
      </c>
      <c r="IFQ33" s="735">
        <f t="shared" si="97"/>
        <v>0</v>
      </c>
      <c r="IFR33" s="735">
        <f t="shared" si="97"/>
        <v>0</v>
      </c>
      <c r="IFS33" s="735">
        <f t="shared" si="97"/>
        <v>0</v>
      </c>
      <c r="IFT33" s="735">
        <f t="shared" si="97"/>
        <v>0</v>
      </c>
      <c r="IFU33" s="735">
        <f t="shared" si="97"/>
        <v>0</v>
      </c>
      <c r="IFV33" s="735">
        <f t="shared" si="97"/>
        <v>0</v>
      </c>
      <c r="IFW33" s="735">
        <f t="shared" si="97"/>
        <v>0</v>
      </c>
      <c r="IFX33" s="735">
        <f t="shared" si="97"/>
        <v>0</v>
      </c>
      <c r="IFY33" s="735">
        <f t="shared" si="97"/>
        <v>0</v>
      </c>
      <c r="IFZ33" s="735">
        <f t="shared" si="97"/>
        <v>0</v>
      </c>
      <c r="IGA33" s="735">
        <f t="shared" si="97"/>
        <v>0</v>
      </c>
      <c r="IGB33" s="735">
        <f t="shared" si="97"/>
        <v>0</v>
      </c>
      <c r="IGC33" s="735">
        <f t="shared" si="97"/>
        <v>0</v>
      </c>
      <c r="IGD33" s="735">
        <f t="shared" si="97"/>
        <v>0</v>
      </c>
      <c r="IGE33" s="735">
        <f t="shared" si="97"/>
        <v>0</v>
      </c>
      <c r="IGF33" s="735">
        <f t="shared" si="97"/>
        <v>0</v>
      </c>
      <c r="IGG33" s="735">
        <f t="shared" si="97"/>
        <v>0</v>
      </c>
      <c r="IGH33" s="735">
        <f t="shared" si="97"/>
        <v>0</v>
      </c>
      <c r="IGI33" s="735">
        <f t="shared" si="97"/>
        <v>0</v>
      </c>
      <c r="IGJ33" s="735">
        <f t="shared" si="97"/>
        <v>0</v>
      </c>
      <c r="IGK33" s="735">
        <f t="shared" si="97"/>
        <v>0</v>
      </c>
      <c r="IGL33" s="735">
        <f t="shared" si="97"/>
        <v>0</v>
      </c>
      <c r="IGM33" s="735">
        <f t="shared" si="97"/>
        <v>0</v>
      </c>
      <c r="IGN33" s="735">
        <f t="shared" si="97"/>
        <v>0</v>
      </c>
      <c r="IGO33" s="735">
        <f t="shared" si="98" ref="IGO33:IIZ33">SUM(IGO29:IGO32)</f>
        <v>0</v>
      </c>
      <c r="IGP33" s="735">
        <f t="shared" si="98"/>
        <v>0</v>
      </c>
      <c r="IGQ33" s="735">
        <f t="shared" si="98"/>
        <v>0</v>
      </c>
      <c r="IGR33" s="735">
        <f t="shared" si="98"/>
        <v>0</v>
      </c>
      <c r="IGS33" s="735">
        <f t="shared" si="98"/>
        <v>0</v>
      </c>
      <c r="IGT33" s="735">
        <f t="shared" si="98"/>
        <v>0</v>
      </c>
      <c r="IGU33" s="735">
        <f t="shared" si="98"/>
        <v>0</v>
      </c>
      <c r="IGV33" s="735">
        <f t="shared" si="98"/>
        <v>0</v>
      </c>
      <c r="IGW33" s="735">
        <f t="shared" si="98"/>
        <v>0</v>
      </c>
      <c r="IGX33" s="735">
        <f t="shared" si="98"/>
        <v>0</v>
      </c>
      <c r="IGY33" s="735">
        <f t="shared" si="98"/>
        <v>0</v>
      </c>
      <c r="IGZ33" s="735">
        <f t="shared" si="98"/>
        <v>0</v>
      </c>
      <c r="IHA33" s="735">
        <f t="shared" si="98"/>
        <v>0</v>
      </c>
      <c r="IHB33" s="735">
        <f t="shared" si="98"/>
        <v>0</v>
      </c>
      <c r="IHC33" s="735">
        <f t="shared" si="98"/>
        <v>0</v>
      </c>
      <c r="IHD33" s="735">
        <f t="shared" si="98"/>
        <v>0</v>
      </c>
      <c r="IHE33" s="735">
        <f t="shared" si="98"/>
        <v>0</v>
      </c>
      <c r="IHF33" s="735">
        <f t="shared" si="98"/>
        <v>0</v>
      </c>
      <c r="IHG33" s="735">
        <f t="shared" si="98"/>
        <v>0</v>
      </c>
      <c r="IHH33" s="735">
        <f t="shared" si="98"/>
        <v>0</v>
      </c>
      <c r="IHI33" s="735">
        <f t="shared" si="98"/>
        <v>0</v>
      </c>
      <c r="IHJ33" s="735">
        <f t="shared" si="98"/>
        <v>0</v>
      </c>
      <c r="IHK33" s="735">
        <f t="shared" si="98"/>
        <v>0</v>
      </c>
      <c r="IHL33" s="735">
        <f t="shared" si="98"/>
        <v>0</v>
      </c>
      <c r="IHM33" s="735">
        <f t="shared" si="98"/>
        <v>0</v>
      </c>
      <c r="IHN33" s="735">
        <f t="shared" si="98"/>
        <v>0</v>
      </c>
      <c r="IHO33" s="735">
        <f t="shared" si="98"/>
        <v>0</v>
      </c>
      <c r="IHP33" s="735">
        <f t="shared" si="98"/>
        <v>0</v>
      </c>
      <c r="IHQ33" s="735">
        <f t="shared" si="98"/>
        <v>0</v>
      </c>
      <c r="IHR33" s="735">
        <f t="shared" si="98"/>
        <v>0</v>
      </c>
      <c r="IHS33" s="735">
        <f t="shared" si="98"/>
        <v>0</v>
      </c>
      <c r="IHT33" s="735">
        <f t="shared" si="98"/>
        <v>0</v>
      </c>
      <c r="IHU33" s="735">
        <f t="shared" si="98"/>
        <v>0</v>
      </c>
      <c r="IHV33" s="735">
        <f t="shared" si="98"/>
        <v>0</v>
      </c>
      <c r="IHW33" s="735">
        <f t="shared" si="98"/>
        <v>0</v>
      </c>
      <c r="IHX33" s="735">
        <f t="shared" si="98"/>
        <v>0</v>
      </c>
      <c r="IHY33" s="735">
        <f t="shared" si="98"/>
        <v>0</v>
      </c>
      <c r="IHZ33" s="735">
        <f t="shared" si="98"/>
        <v>0</v>
      </c>
      <c r="IIA33" s="735">
        <f t="shared" si="98"/>
        <v>0</v>
      </c>
      <c r="IIB33" s="735">
        <f t="shared" si="98"/>
        <v>0</v>
      </c>
      <c r="IIC33" s="735">
        <f t="shared" si="98"/>
        <v>0</v>
      </c>
      <c r="IID33" s="735">
        <f t="shared" si="98"/>
        <v>0</v>
      </c>
      <c r="IIE33" s="735">
        <f t="shared" si="98"/>
        <v>0</v>
      </c>
      <c r="IIF33" s="735">
        <f t="shared" si="98"/>
        <v>0</v>
      </c>
      <c r="IIG33" s="735">
        <f t="shared" si="98"/>
        <v>0</v>
      </c>
      <c r="IIH33" s="735">
        <f t="shared" si="98"/>
        <v>0</v>
      </c>
      <c r="III33" s="735">
        <f t="shared" si="98"/>
        <v>0</v>
      </c>
      <c r="IIJ33" s="735">
        <f t="shared" si="98"/>
        <v>0</v>
      </c>
      <c r="IIK33" s="735">
        <f t="shared" si="98"/>
        <v>0</v>
      </c>
      <c r="IIL33" s="735">
        <f t="shared" si="98"/>
        <v>0</v>
      </c>
      <c r="IIM33" s="735">
        <f t="shared" si="98"/>
        <v>0</v>
      </c>
      <c r="IIN33" s="735">
        <f t="shared" si="98"/>
        <v>0</v>
      </c>
      <c r="IIO33" s="735">
        <f t="shared" si="98"/>
        <v>0</v>
      </c>
      <c r="IIP33" s="735">
        <f t="shared" si="98"/>
        <v>0</v>
      </c>
      <c r="IIQ33" s="735">
        <f t="shared" si="98"/>
        <v>0</v>
      </c>
      <c r="IIR33" s="735">
        <f t="shared" si="98"/>
        <v>0</v>
      </c>
      <c r="IIS33" s="735">
        <f t="shared" si="98"/>
        <v>0</v>
      </c>
      <c r="IIT33" s="735">
        <f t="shared" si="98"/>
        <v>0</v>
      </c>
      <c r="IIU33" s="735">
        <f t="shared" si="98"/>
        <v>0</v>
      </c>
      <c r="IIV33" s="735">
        <f t="shared" si="98"/>
        <v>0</v>
      </c>
      <c r="IIW33" s="735">
        <f t="shared" si="98"/>
        <v>0</v>
      </c>
      <c r="IIX33" s="735">
        <f t="shared" si="98"/>
        <v>0</v>
      </c>
      <c r="IIY33" s="735">
        <f t="shared" si="98"/>
        <v>0</v>
      </c>
      <c r="IIZ33" s="735">
        <f t="shared" si="98"/>
        <v>0</v>
      </c>
      <c r="IJA33" s="735">
        <f t="shared" si="99" ref="IJA33:ILL33">SUM(IJA29:IJA32)</f>
        <v>0</v>
      </c>
      <c r="IJB33" s="735">
        <f t="shared" si="99"/>
        <v>0</v>
      </c>
      <c r="IJC33" s="735">
        <f t="shared" si="99"/>
        <v>0</v>
      </c>
      <c r="IJD33" s="735">
        <f t="shared" si="99"/>
        <v>0</v>
      </c>
      <c r="IJE33" s="735">
        <f t="shared" si="99"/>
        <v>0</v>
      </c>
      <c r="IJF33" s="735">
        <f t="shared" si="99"/>
        <v>0</v>
      </c>
      <c r="IJG33" s="735">
        <f t="shared" si="99"/>
        <v>0</v>
      </c>
      <c r="IJH33" s="735">
        <f t="shared" si="99"/>
        <v>0</v>
      </c>
      <c r="IJI33" s="735">
        <f t="shared" si="99"/>
        <v>0</v>
      </c>
      <c r="IJJ33" s="735">
        <f t="shared" si="99"/>
        <v>0</v>
      </c>
      <c r="IJK33" s="735">
        <f t="shared" si="99"/>
        <v>0</v>
      </c>
      <c r="IJL33" s="735">
        <f t="shared" si="99"/>
        <v>0</v>
      </c>
      <c r="IJM33" s="735">
        <f t="shared" si="99"/>
        <v>0</v>
      </c>
      <c r="IJN33" s="735">
        <f t="shared" si="99"/>
        <v>0</v>
      </c>
      <c r="IJO33" s="735">
        <f t="shared" si="99"/>
        <v>0</v>
      </c>
      <c r="IJP33" s="735">
        <f t="shared" si="99"/>
        <v>0</v>
      </c>
      <c r="IJQ33" s="735">
        <f t="shared" si="99"/>
        <v>0</v>
      </c>
      <c r="IJR33" s="735">
        <f t="shared" si="99"/>
        <v>0</v>
      </c>
      <c r="IJS33" s="735">
        <f t="shared" si="99"/>
        <v>0</v>
      </c>
      <c r="IJT33" s="735">
        <f t="shared" si="99"/>
        <v>0</v>
      </c>
      <c r="IJU33" s="735">
        <f t="shared" si="99"/>
        <v>0</v>
      </c>
      <c r="IJV33" s="735">
        <f t="shared" si="99"/>
        <v>0</v>
      </c>
      <c r="IJW33" s="735">
        <f t="shared" si="99"/>
        <v>0</v>
      </c>
      <c r="IJX33" s="735">
        <f t="shared" si="99"/>
        <v>0</v>
      </c>
      <c r="IJY33" s="735">
        <f t="shared" si="99"/>
        <v>0</v>
      </c>
      <c r="IJZ33" s="735">
        <f t="shared" si="99"/>
        <v>0</v>
      </c>
      <c r="IKA33" s="735">
        <f t="shared" si="99"/>
        <v>0</v>
      </c>
      <c r="IKB33" s="735">
        <f t="shared" si="99"/>
        <v>0</v>
      </c>
      <c r="IKC33" s="735">
        <f t="shared" si="99"/>
        <v>0</v>
      </c>
      <c r="IKD33" s="735">
        <f t="shared" si="99"/>
        <v>0</v>
      </c>
      <c r="IKE33" s="735">
        <f t="shared" si="99"/>
        <v>0</v>
      </c>
      <c r="IKF33" s="735">
        <f t="shared" si="99"/>
        <v>0</v>
      </c>
      <c r="IKG33" s="735">
        <f t="shared" si="99"/>
        <v>0</v>
      </c>
      <c r="IKH33" s="735">
        <f t="shared" si="99"/>
        <v>0</v>
      </c>
      <c r="IKI33" s="735">
        <f t="shared" si="99"/>
        <v>0</v>
      </c>
      <c r="IKJ33" s="735">
        <f t="shared" si="99"/>
        <v>0</v>
      </c>
      <c r="IKK33" s="735">
        <f t="shared" si="99"/>
        <v>0</v>
      </c>
      <c r="IKL33" s="735">
        <f t="shared" si="99"/>
        <v>0</v>
      </c>
      <c r="IKM33" s="735">
        <f t="shared" si="99"/>
        <v>0</v>
      </c>
      <c r="IKN33" s="735">
        <f t="shared" si="99"/>
        <v>0</v>
      </c>
      <c r="IKO33" s="735">
        <f t="shared" si="99"/>
        <v>0</v>
      </c>
      <c r="IKP33" s="735">
        <f t="shared" si="99"/>
        <v>0</v>
      </c>
      <c r="IKQ33" s="735">
        <f t="shared" si="99"/>
        <v>0</v>
      </c>
      <c r="IKR33" s="735">
        <f t="shared" si="99"/>
        <v>0</v>
      </c>
      <c r="IKS33" s="735">
        <f t="shared" si="99"/>
        <v>0</v>
      </c>
      <c r="IKT33" s="735">
        <f t="shared" si="99"/>
        <v>0</v>
      </c>
      <c r="IKU33" s="735">
        <f t="shared" si="99"/>
        <v>0</v>
      </c>
      <c r="IKV33" s="735">
        <f t="shared" si="99"/>
        <v>0</v>
      </c>
      <c r="IKW33" s="735">
        <f t="shared" si="99"/>
        <v>0</v>
      </c>
      <c r="IKX33" s="735">
        <f t="shared" si="99"/>
        <v>0</v>
      </c>
      <c r="IKY33" s="735">
        <f t="shared" si="99"/>
        <v>0</v>
      </c>
      <c r="IKZ33" s="735">
        <f t="shared" si="99"/>
        <v>0</v>
      </c>
      <c r="ILA33" s="735">
        <f t="shared" si="99"/>
        <v>0</v>
      </c>
      <c r="ILB33" s="735">
        <f t="shared" si="99"/>
        <v>0</v>
      </c>
      <c r="ILC33" s="735">
        <f t="shared" si="99"/>
        <v>0</v>
      </c>
      <c r="ILD33" s="735">
        <f t="shared" si="99"/>
        <v>0</v>
      </c>
      <c r="ILE33" s="735">
        <f t="shared" si="99"/>
        <v>0</v>
      </c>
      <c r="ILF33" s="735">
        <f t="shared" si="99"/>
        <v>0</v>
      </c>
      <c r="ILG33" s="735">
        <f t="shared" si="99"/>
        <v>0</v>
      </c>
      <c r="ILH33" s="735">
        <f t="shared" si="99"/>
        <v>0</v>
      </c>
      <c r="ILI33" s="735">
        <f t="shared" si="99"/>
        <v>0</v>
      </c>
      <c r="ILJ33" s="735">
        <f t="shared" si="99"/>
        <v>0</v>
      </c>
      <c r="ILK33" s="735">
        <f t="shared" si="99"/>
        <v>0</v>
      </c>
      <c r="ILL33" s="735">
        <f t="shared" si="99"/>
        <v>0</v>
      </c>
      <c r="ILM33" s="735">
        <f t="shared" si="100" ref="ILM33:INX33">SUM(ILM29:ILM32)</f>
        <v>0</v>
      </c>
      <c r="ILN33" s="735">
        <f t="shared" si="100"/>
        <v>0</v>
      </c>
      <c r="ILO33" s="735">
        <f t="shared" si="100"/>
        <v>0</v>
      </c>
      <c r="ILP33" s="735">
        <f t="shared" si="100"/>
        <v>0</v>
      </c>
      <c r="ILQ33" s="735">
        <f t="shared" si="100"/>
        <v>0</v>
      </c>
      <c r="ILR33" s="735">
        <f t="shared" si="100"/>
        <v>0</v>
      </c>
      <c r="ILS33" s="735">
        <f t="shared" si="100"/>
        <v>0</v>
      </c>
      <c r="ILT33" s="735">
        <f t="shared" si="100"/>
        <v>0</v>
      </c>
      <c r="ILU33" s="735">
        <f t="shared" si="100"/>
        <v>0</v>
      </c>
      <c r="ILV33" s="735">
        <f t="shared" si="100"/>
        <v>0</v>
      </c>
      <c r="ILW33" s="735">
        <f t="shared" si="100"/>
        <v>0</v>
      </c>
      <c r="ILX33" s="735">
        <f t="shared" si="100"/>
        <v>0</v>
      </c>
      <c r="ILY33" s="735">
        <f t="shared" si="100"/>
        <v>0</v>
      </c>
      <c r="ILZ33" s="735">
        <f t="shared" si="100"/>
        <v>0</v>
      </c>
      <c r="IMA33" s="735">
        <f t="shared" si="100"/>
        <v>0</v>
      </c>
      <c r="IMB33" s="735">
        <f t="shared" si="100"/>
        <v>0</v>
      </c>
      <c r="IMC33" s="735">
        <f t="shared" si="100"/>
        <v>0</v>
      </c>
      <c r="IMD33" s="735">
        <f t="shared" si="100"/>
        <v>0</v>
      </c>
      <c r="IME33" s="735">
        <f t="shared" si="100"/>
        <v>0</v>
      </c>
      <c r="IMF33" s="735">
        <f t="shared" si="100"/>
        <v>0</v>
      </c>
      <c r="IMG33" s="735">
        <f t="shared" si="100"/>
        <v>0</v>
      </c>
      <c r="IMH33" s="735">
        <f t="shared" si="100"/>
        <v>0</v>
      </c>
      <c r="IMI33" s="735">
        <f t="shared" si="100"/>
        <v>0</v>
      </c>
      <c r="IMJ33" s="735">
        <f t="shared" si="100"/>
        <v>0</v>
      </c>
      <c r="IMK33" s="735">
        <f t="shared" si="100"/>
        <v>0</v>
      </c>
      <c r="IML33" s="735">
        <f t="shared" si="100"/>
        <v>0</v>
      </c>
      <c r="IMM33" s="735">
        <f t="shared" si="100"/>
        <v>0</v>
      </c>
      <c r="IMN33" s="735">
        <f t="shared" si="100"/>
        <v>0</v>
      </c>
      <c r="IMO33" s="735">
        <f t="shared" si="100"/>
        <v>0</v>
      </c>
      <c r="IMP33" s="735">
        <f t="shared" si="100"/>
        <v>0</v>
      </c>
      <c r="IMQ33" s="735">
        <f t="shared" si="100"/>
        <v>0</v>
      </c>
      <c r="IMR33" s="735">
        <f t="shared" si="100"/>
        <v>0</v>
      </c>
      <c r="IMS33" s="735">
        <f t="shared" si="100"/>
        <v>0</v>
      </c>
      <c r="IMT33" s="735">
        <f t="shared" si="100"/>
        <v>0</v>
      </c>
      <c r="IMU33" s="735">
        <f t="shared" si="100"/>
        <v>0</v>
      </c>
      <c r="IMV33" s="735">
        <f t="shared" si="100"/>
        <v>0</v>
      </c>
      <c r="IMW33" s="735">
        <f t="shared" si="100"/>
        <v>0</v>
      </c>
      <c r="IMX33" s="735">
        <f t="shared" si="100"/>
        <v>0</v>
      </c>
      <c r="IMY33" s="735">
        <f t="shared" si="100"/>
        <v>0</v>
      </c>
      <c r="IMZ33" s="735">
        <f t="shared" si="100"/>
        <v>0</v>
      </c>
      <c r="INA33" s="735">
        <f t="shared" si="100"/>
        <v>0</v>
      </c>
      <c r="INB33" s="735">
        <f t="shared" si="100"/>
        <v>0</v>
      </c>
      <c r="INC33" s="735">
        <f t="shared" si="100"/>
        <v>0</v>
      </c>
      <c r="IND33" s="735">
        <f t="shared" si="100"/>
        <v>0</v>
      </c>
      <c r="INE33" s="735">
        <f t="shared" si="100"/>
        <v>0</v>
      </c>
      <c r="INF33" s="735">
        <f t="shared" si="100"/>
        <v>0</v>
      </c>
      <c r="ING33" s="735">
        <f t="shared" si="100"/>
        <v>0</v>
      </c>
      <c r="INH33" s="735">
        <f t="shared" si="100"/>
        <v>0</v>
      </c>
      <c r="INI33" s="735">
        <f t="shared" si="100"/>
        <v>0</v>
      </c>
      <c r="INJ33" s="735">
        <f t="shared" si="100"/>
        <v>0</v>
      </c>
      <c r="INK33" s="735">
        <f t="shared" si="100"/>
        <v>0</v>
      </c>
      <c r="INL33" s="735">
        <f t="shared" si="100"/>
        <v>0</v>
      </c>
      <c r="INM33" s="735">
        <f t="shared" si="100"/>
        <v>0</v>
      </c>
      <c r="INN33" s="735">
        <f t="shared" si="100"/>
        <v>0</v>
      </c>
      <c r="INO33" s="735">
        <f t="shared" si="100"/>
        <v>0</v>
      </c>
      <c r="INP33" s="735">
        <f t="shared" si="100"/>
        <v>0</v>
      </c>
      <c r="INQ33" s="735">
        <f t="shared" si="100"/>
        <v>0</v>
      </c>
      <c r="INR33" s="735">
        <f t="shared" si="100"/>
        <v>0</v>
      </c>
      <c r="INS33" s="735">
        <f t="shared" si="100"/>
        <v>0</v>
      </c>
      <c r="INT33" s="735">
        <f t="shared" si="100"/>
        <v>0</v>
      </c>
      <c r="INU33" s="735">
        <f t="shared" si="100"/>
        <v>0</v>
      </c>
      <c r="INV33" s="735">
        <f t="shared" si="100"/>
        <v>0</v>
      </c>
      <c r="INW33" s="735">
        <f t="shared" si="100"/>
        <v>0</v>
      </c>
      <c r="INX33" s="735">
        <f t="shared" si="100"/>
        <v>0</v>
      </c>
      <c r="INY33" s="735">
        <f t="shared" si="101" ref="INY33:IQJ33">SUM(INY29:INY32)</f>
        <v>0</v>
      </c>
      <c r="INZ33" s="735">
        <f t="shared" si="101"/>
        <v>0</v>
      </c>
      <c r="IOA33" s="735">
        <f t="shared" si="101"/>
        <v>0</v>
      </c>
      <c r="IOB33" s="735">
        <f t="shared" si="101"/>
        <v>0</v>
      </c>
      <c r="IOC33" s="735">
        <f t="shared" si="101"/>
        <v>0</v>
      </c>
      <c r="IOD33" s="735">
        <f t="shared" si="101"/>
        <v>0</v>
      </c>
      <c r="IOE33" s="735">
        <f t="shared" si="101"/>
        <v>0</v>
      </c>
      <c r="IOF33" s="735">
        <f t="shared" si="101"/>
        <v>0</v>
      </c>
      <c r="IOG33" s="735">
        <f t="shared" si="101"/>
        <v>0</v>
      </c>
      <c r="IOH33" s="735">
        <f t="shared" si="101"/>
        <v>0</v>
      </c>
      <c r="IOI33" s="735">
        <f t="shared" si="101"/>
        <v>0</v>
      </c>
      <c r="IOJ33" s="735">
        <f t="shared" si="101"/>
        <v>0</v>
      </c>
      <c r="IOK33" s="735">
        <f t="shared" si="101"/>
        <v>0</v>
      </c>
      <c r="IOL33" s="735">
        <f t="shared" si="101"/>
        <v>0</v>
      </c>
      <c r="IOM33" s="735">
        <f t="shared" si="101"/>
        <v>0</v>
      </c>
      <c r="ION33" s="735">
        <f t="shared" si="101"/>
        <v>0</v>
      </c>
      <c r="IOO33" s="735">
        <f t="shared" si="101"/>
        <v>0</v>
      </c>
      <c r="IOP33" s="735">
        <f t="shared" si="101"/>
        <v>0</v>
      </c>
      <c r="IOQ33" s="735">
        <f t="shared" si="101"/>
        <v>0</v>
      </c>
      <c r="IOR33" s="735">
        <f t="shared" si="101"/>
        <v>0</v>
      </c>
      <c r="IOS33" s="735">
        <f t="shared" si="101"/>
        <v>0</v>
      </c>
      <c r="IOT33" s="735">
        <f t="shared" si="101"/>
        <v>0</v>
      </c>
      <c r="IOU33" s="735">
        <f t="shared" si="101"/>
        <v>0</v>
      </c>
      <c r="IOV33" s="735">
        <f t="shared" si="101"/>
        <v>0</v>
      </c>
      <c r="IOW33" s="735">
        <f t="shared" si="101"/>
        <v>0</v>
      </c>
      <c r="IOX33" s="735">
        <f t="shared" si="101"/>
        <v>0</v>
      </c>
      <c r="IOY33" s="735">
        <f t="shared" si="101"/>
        <v>0</v>
      </c>
      <c r="IOZ33" s="735">
        <f t="shared" si="101"/>
        <v>0</v>
      </c>
      <c r="IPA33" s="735">
        <f t="shared" si="101"/>
        <v>0</v>
      </c>
      <c r="IPB33" s="735">
        <f t="shared" si="101"/>
        <v>0</v>
      </c>
      <c r="IPC33" s="735">
        <f t="shared" si="101"/>
        <v>0</v>
      </c>
      <c r="IPD33" s="735">
        <f t="shared" si="101"/>
        <v>0</v>
      </c>
      <c r="IPE33" s="735">
        <f t="shared" si="101"/>
        <v>0</v>
      </c>
      <c r="IPF33" s="735">
        <f t="shared" si="101"/>
        <v>0</v>
      </c>
      <c r="IPG33" s="735">
        <f t="shared" si="101"/>
        <v>0</v>
      </c>
      <c r="IPH33" s="735">
        <f t="shared" si="101"/>
        <v>0</v>
      </c>
      <c r="IPI33" s="735">
        <f t="shared" si="101"/>
        <v>0</v>
      </c>
      <c r="IPJ33" s="735">
        <f t="shared" si="101"/>
        <v>0</v>
      </c>
      <c r="IPK33" s="735">
        <f t="shared" si="101"/>
        <v>0</v>
      </c>
      <c r="IPL33" s="735">
        <f t="shared" si="101"/>
        <v>0</v>
      </c>
      <c r="IPM33" s="735">
        <f t="shared" si="101"/>
        <v>0</v>
      </c>
      <c r="IPN33" s="735">
        <f t="shared" si="101"/>
        <v>0</v>
      </c>
      <c r="IPO33" s="735">
        <f t="shared" si="101"/>
        <v>0</v>
      </c>
      <c r="IPP33" s="735">
        <f t="shared" si="101"/>
        <v>0</v>
      </c>
      <c r="IPQ33" s="735">
        <f t="shared" si="101"/>
        <v>0</v>
      </c>
      <c r="IPR33" s="735">
        <f t="shared" si="101"/>
        <v>0</v>
      </c>
      <c r="IPS33" s="735">
        <f t="shared" si="101"/>
        <v>0</v>
      </c>
      <c r="IPT33" s="735">
        <f t="shared" si="101"/>
        <v>0</v>
      </c>
      <c r="IPU33" s="735">
        <f t="shared" si="101"/>
        <v>0</v>
      </c>
      <c r="IPV33" s="735">
        <f t="shared" si="101"/>
        <v>0</v>
      </c>
      <c r="IPW33" s="735">
        <f t="shared" si="101"/>
        <v>0</v>
      </c>
      <c r="IPX33" s="735">
        <f t="shared" si="101"/>
        <v>0</v>
      </c>
      <c r="IPY33" s="735">
        <f t="shared" si="101"/>
        <v>0</v>
      </c>
      <c r="IPZ33" s="735">
        <f t="shared" si="101"/>
        <v>0</v>
      </c>
      <c r="IQA33" s="735">
        <f t="shared" si="101"/>
        <v>0</v>
      </c>
      <c r="IQB33" s="735">
        <f t="shared" si="101"/>
        <v>0</v>
      </c>
      <c r="IQC33" s="735">
        <f t="shared" si="101"/>
        <v>0</v>
      </c>
      <c r="IQD33" s="735">
        <f t="shared" si="101"/>
        <v>0</v>
      </c>
      <c r="IQE33" s="735">
        <f t="shared" si="101"/>
        <v>0</v>
      </c>
      <c r="IQF33" s="735">
        <f t="shared" si="101"/>
        <v>0</v>
      </c>
      <c r="IQG33" s="735">
        <f t="shared" si="101"/>
        <v>0</v>
      </c>
      <c r="IQH33" s="735">
        <f t="shared" si="101"/>
        <v>0</v>
      </c>
      <c r="IQI33" s="735">
        <f t="shared" si="101"/>
        <v>0</v>
      </c>
      <c r="IQJ33" s="735">
        <f t="shared" si="101"/>
        <v>0</v>
      </c>
      <c r="IQK33" s="735">
        <f t="shared" si="102" ref="IQK33:ISV33">SUM(IQK29:IQK32)</f>
        <v>0</v>
      </c>
      <c r="IQL33" s="735">
        <f t="shared" si="102"/>
        <v>0</v>
      </c>
      <c r="IQM33" s="735">
        <f t="shared" si="102"/>
        <v>0</v>
      </c>
      <c r="IQN33" s="735">
        <f t="shared" si="102"/>
        <v>0</v>
      </c>
      <c r="IQO33" s="735">
        <f t="shared" si="102"/>
        <v>0</v>
      </c>
      <c r="IQP33" s="735">
        <f t="shared" si="102"/>
        <v>0</v>
      </c>
      <c r="IQQ33" s="735">
        <f t="shared" si="102"/>
        <v>0</v>
      </c>
      <c r="IQR33" s="735">
        <f t="shared" si="102"/>
        <v>0</v>
      </c>
      <c r="IQS33" s="735">
        <f t="shared" si="102"/>
        <v>0</v>
      </c>
      <c r="IQT33" s="735">
        <f t="shared" si="102"/>
        <v>0</v>
      </c>
      <c r="IQU33" s="735">
        <f t="shared" si="102"/>
        <v>0</v>
      </c>
      <c r="IQV33" s="735">
        <f t="shared" si="102"/>
        <v>0</v>
      </c>
      <c r="IQW33" s="735">
        <f t="shared" si="102"/>
        <v>0</v>
      </c>
      <c r="IQX33" s="735">
        <f t="shared" si="102"/>
        <v>0</v>
      </c>
      <c r="IQY33" s="735">
        <f t="shared" si="102"/>
        <v>0</v>
      </c>
      <c r="IQZ33" s="735">
        <f t="shared" si="102"/>
        <v>0</v>
      </c>
      <c r="IRA33" s="735">
        <f t="shared" si="102"/>
        <v>0</v>
      </c>
      <c r="IRB33" s="735">
        <f t="shared" si="102"/>
        <v>0</v>
      </c>
      <c r="IRC33" s="735">
        <f t="shared" si="102"/>
        <v>0</v>
      </c>
      <c r="IRD33" s="735">
        <f t="shared" si="102"/>
        <v>0</v>
      </c>
      <c r="IRE33" s="735">
        <f t="shared" si="102"/>
        <v>0</v>
      </c>
      <c r="IRF33" s="735">
        <f t="shared" si="102"/>
        <v>0</v>
      </c>
      <c r="IRG33" s="735">
        <f t="shared" si="102"/>
        <v>0</v>
      </c>
      <c r="IRH33" s="735">
        <f t="shared" si="102"/>
        <v>0</v>
      </c>
      <c r="IRI33" s="735">
        <f t="shared" si="102"/>
        <v>0</v>
      </c>
      <c r="IRJ33" s="735">
        <f t="shared" si="102"/>
        <v>0</v>
      </c>
      <c r="IRK33" s="735">
        <f t="shared" si="102"/>
        <v>0</v>
      </c>
      <c r="IRL33" s="735">
        <f t="shared" si="102"/>
        <v>0</v>
      </c>
      <c r="IRM33" s="735">
        <f t="shared" si="102"/>
        <v>0</v>
      </c>
      <c r="IRN33" s="735">
        <f t="shared" si="102"/>
        <v>0</v>
      </c>
      <c r="IRO33" s="735">
        <f t="shared" si="102"/>
        <v>0</v>
      </c>
      <c r="IRP33" s="735">
        <f t="shared" si="102"/>
        <v>0</v>
      </c>
      <c r="IRQ33" s="735">
        <f t="shared" si="102"/>
        <v>0</v>
      </c>
      <c r="IRR33" s="735">
        <f t="shared" si="102"/>
        <v>0</v>
      </c>
      <c r="IRS33" s="735">
        <f t="shared" si="102"/>
        <v>0</v>
      </c>
      <c r="IRT33" s="735">
        <f t="shared" si="102"/>
        <v>0</v>
      </c>
      <c r="IRU33" s="735">
        <f t="shared" si="102"/>
        <v>0</v>
      </c>
      <c r="IRV33" s="735">
        <f t="shared" si="102"/>
        <v>0</v>
      </c>
      <c r="IRW33" s="735">
        <f t="shared" si="102"/>
        <v>0</v>
      </c>
      <c r="IRX33" s="735">
        <f t="shared" si="102"/>
        <v>0</v>
      </c>
      <c r="IRY33" s="735">
        <f t="shared" si="102"/>
        <v>0</v>
      </c>
      <c r="IRZ33" s="735">
        <f t="shared" si="102"/>
        <v>0</v>
      </c>
      <c r="ISA33" s="735">
        <f t="shared" si="102"/>
        <v>0</v>
      </c>
      <c r="ISB33" s="735">
        <f t="shared" si="102"/>
        <v>0</v>
      </c>
      <c r="ISC33" s="735">
        <f t="shared" si="102"/>
        <v>0</v>
      </c>
      <c r="ISD33" s="735">
        <f t="shared" si="102"/>
        <v>0</v>
      </c>
      <c r="ISE33" s="735">
        <f t="shared" si="102"/>
        <v>0</v>
      </c>
      <c r="ISF33" s="735">
        <f t="shared" si="102"/>
        <v>0</v>
      </c>
      <c r="ISG33" s="735">
        <f t="shared" si="102"/>
        <v>0</v>
      </c>
      <c r="ISH33" s="735">
        <f t="shared" si="102"/>
        <v>0</v>
      </c>
      <c r="ISI33" s="735">
        <f t="shared" si="102"/>
        <v>0</v>
      </c>
      <c r="ISJ33" s="735">
        <f t="shared" si="102"/>
        <v>0</v>
      </c>
      <c r="ISK33" s="735">
        <f t="shared" si="102"/>
        <v>0</v>
      </c>
      <c r="ISL33" s="735">
        <f t="shared" si="102"/>
        <v>0</v>
      </c>
      <c r="ISM33" s="735">
        <f t="shared" si="102"/>
        <v>0</v>
      </c>
      <c r="ISN33" s="735">
        <f t="shared" si="102"/>
        <v>0</v>
      </c>
      <c r="ISO33" s="735">
        <f t="shared" si="102"/>
        <v>0</v>
      </c>
      <c r="ISP33" s="735">
        <f t="shared" si="102"/>
        <v>0</v>
      </c>
      <c r="ISQ33" s="735">
        <f t="shared" si="102"/>
        <v>0</v>
      </c>
      <c r="ISR33" s="735">
        <f t="shared" si="102"/>
        <v>0</v>
      </c>
      <c r="ISS33" s="735">
        <f t="shared" si="102"/>
        <v>0</v>
      </c>
      <c r="IST33" s="735">
        <f t="shared" si="102"/>
        <v>0</v>
      </c>
      <c r="ISU33" s="735">
        <f t="shared" si="102"/>
        <v>0</v>
      </c>
      <c r="ISV33" s="735">
        <f t="shared" si="102"/>
        <v>0</v>
      </c>
      <c r="ISW33" s="735">
        <f t="shared" si="103" ref="ISW33:IVH33">SUM(ISW29:ISW32)</f>
        <v>0</v>
      </c>
      <c r="ISX33" s="735">
        <f t="shared" si="103"/>
        <v>0</v>
      </c>
      <c r="ISY33" s="735">
        <f t="shared" si="103"/>
        <v>0</v>
      </c>
      <c r="ISZ33" s="735">
        <f t="shared" si="103"/>
        <v>0</v>
      </c>
      <c r="ITA33" s="735">
        <f t="shared" si="103"/>
        <v>0</v>
      </c>
      <c r="ITB33" s="735">
        <f t="shared" si="103"/>
        <v>0</v>
      </c>
      <c r="ITC33" s="735">
        <f t="shared" si="103"/>
        <v>0</v>
      </c>
      <c r="ITD33" s="735">
        <f t="shared" si="103"/>
        <v>0</v>
      </c>
      <c r="ITE33" s="735">
        <f t="shared" si="103"/>
        <v>0</v>
      </c>
      <c r="ITF33" s="735">
        <f t="shared" si="103"/>
        <v>0</v>
      </c>
      <c r="ITG33" s="735">
        <f t="shared" si="103"/>
        <v>0</v>
      </c>
      <c r="ITH33" s="735">
        <f t="shared" si="103"/>
        <v>0</v>
      </c>
      <c r="ITI33" s="735">
        <f t="shared" si="103"/>
        <v>0</v>
      </c>
      <c r="ITJ33" s="735">
        <f t="shared" si="103"/>
        <v>0</v>
      </c>
      <c r="ITK33" s="735">
        <f t="shared" si="103"/>
        <v>0</v>
      </c>
      <c r="ITL33" s="735">
        <f t="shared" si="103"/>
        <v>0</v>
      </c>
      <c r="ITM33" s="735">
        <f t="shared" si="103"/>
        <v>0</v>
      </c>
      <c r="ITN33" s="735">
        <f t="shared" si="103"/>
        <v>0</v>
      </c>
      <c r="ITO33" s="735">
        <f t="shared" si="103"/>
        <v>0</v>
      </c>
      <c r="ITP33" s="735">
        <f t="shared" si="103"/>
        <v>0</v>
      </c>
      <c r="ITQ33" s="735">
        <f t="shared" si="103"/>
        <v>0</v>
      </c>
      <c r="ITR33" s="735">
        <f t="shared" si="103"/>
        <v>0</v>
      </c>
      <c r="ITS33" s="735">
        <f t="shared" si="103"/>
        <v>0</v>
      </c>
      <c r="ITT33" s="735">
        <f t="shared" si="103"/>
        <v>0</v>
      </c>
      <c r="ITU33" s="735">
        <f t="shared" si="103"/>
        <v>0</v>
      </c>
      <c r="ITV33" s="735">
        <f t="shared" si="103"/>
        <v>0</v>
      </c>
      <c r="ITW33" s="735">
        <f t="shared" si="103"/>
        <v>0</v>
      </c>
      <c r="ITX33" s="735">
        <f t="shared" si="103"/>
        <v>0</v>
      </c>
      <c r="ITY33" s="735">
        <f t="shared" si="103"/>
        <v>0</v>
      </c>
      <c r="ITZ33" s="735">
        <f t="shared" si="103"/>
        <v>0</v>
      </c>
      <c r="IUA33" s="735">
        <f t="shared" si="103"/>
        <v>0</v>
      </c>
      <c r="IUB33" s="735">
        <f t="shared" si="103"/>
        <v>0</v>
      </c>
      <c r="IUC33" s="735">
        <f t="shared" si="103"/>
        <v>0</v>
      </c>
      <c r="IUD33" s="735">
        <f t="shared" si="103"/>
        <v>0</v>
      </c>
      <c r="IUE33" s="735">
        <f t="shared" si="103"/>
        <v>0</v>
      </c>
      <c r="IUF33" s="735">
        <f t="shared" si="103"/>
        <v>0</v>
      </c>
      <c r="IUG33" s="735">
        <f t="shared" si="103"/>
        <v>0</v>
      </c>
      <c r="IUH33" s="735">
        <f t="shared" si="103"/>
        <v>0</v>
      </c>
      <c r="IUI33" s="735">
        <f t="shared" si="103"/>
        <v>0</v>
      </c>
      <c r="IUJ33" s="735">
        <f t="shared" si="103"/>
        <v>0</v>
      </c>
      <c r="IUK33" s="735">
        <f t="shared" si="103"/>
        <v>0</v>
      </c>
      <c r="IUL33" s="735">
        <f t="shared" si="103"/>
        <v>0</v>
      </c>
      <c r="IUM33" s="735">
        <f t="shared" si="103"/>
        <v>0</v>
      </c>
      <c r="IUN33" s="735">
        <f t="shared" si="103"/>
        <v>0</v>
      </c>
      <c r="IUO33" s="735">
        <f t="shared" si="103"/>
        <v>0</v>
      </c>
      <c r="IUP33" s="735">
        <f t="shared" si="103"/>
        <v>0</v>
      </c>
      <c r="IUQ33" s="735">
        <f t="shared" si="103"/>
        <v>0</v>
      </c>
      <c r="IUR33" s="735">
        <f t="shared" si="103"/>
        <v>0</v>
      </c>
      <c r="IUS33" s="735">
        <f t="shared" si="103"/>
        <v>0</v>
      </c>
      <c r="IUT33" s="735">
        <f t="shared" si="103"/>
        <v>0</v>
      </c>
      <c r="IUU33" s="735">
        <f t="shared" si="103"/>
        <v>0</v>
      </c>
      <c r="IUV33" s="735">
        <f t="shared" si="103"/>
        <v>0</v>
      </c>
      <c r="IUW33" s="735">
        <f t="shared" si="103"/>
        <v>0</v>
      </c>
      <c r="IUX33" s="735">
        <f t="shared" si="103"/>
        <v>0</v>
      </c>
      <c r="IUY33" s="735">
        <f t="shared" si="103"/>
        <v>0</v>
      </c>
      <c r="IUZ33" s="735">
        <f t="shared" si="103"/>
        <v>0</v>
      </c>
      <c r="IVA33" s="735">
        <f t="shared" si="103"/>
        <v>0</v>
      </c>
      <c r="IVB33" s="735">
        <f t="shared" si="103"/>
        <v>0</v>
      </c>
      <c r="IVC33" s="735">
        <f t="shared" si="103"/>
        <v>0</v>
      </c>
      <c r="IVD33" s="735">
        <f t="shared" si="103"/>
        <v>0</v>
      </c>
      <c r="IVE33" s="735">
        <f t="shared" si="103"/>
        <v>0</v>
      </c>
      <c r="IVF33" s="735">
        <f t="shared" si="103"/>
        <v>0</v>
      </c>
      <c r="IVG33" s="735">
        <f t="shared" si="103"/>
        <v>0</v>
      </c>
      <c r="IVH33" s="735">
        <f t="shared" si="103"/>
        <v>0</v>
      </c>
      <c r="IVI33" s="735">
        <f t="shared" si="104" ref="IVI33:IXT33">SUM(IVI29:IVI32)</f>
        <v>0</v>
      </c>
      <c r="IVJ33" s="735">
        <f t="shared" si="104"/>
        <v>0</v>
      </c>
      <c r="IVK33" s="735">
        <f t="shared" si="104"/>
        <v>0</v>
      </c>
      <c r="IVL33" s="735">
        <f t="shared" si="104"/>
        <v>0</v>
      </c>
      <c r="IVM33" s="735">
        <f t="shared" si="104"/>
        <v>0</v>
      </c>
      <c r="IVN33" s="735">
        <f t="shared" si="104"/>
        <v>0</v>
      </c>
      <c r="IVO33" s="735">
        <f t="shared" si="104"/>
        <v>0</v>
      </c>
      <c r="IVP33" s="735">
        <f t="shared" si="104"/>
        <v>0</v>
      </c>
      <c r="IVQ33" s="735">
        <f t="shared" si="104"/>
        <v>0</v>
      </c>
      <c r="IVR33" s="735">
        <f t="shared" si="104"/>
        <v>0</v>
      </c>
      <c r="IVS33" s="735">
        <f t="shared" si="104"/>
        <v>0</v>
      </c>
      <c r="IVT33" s="735">
        <f t="shared" si="104"/>
        <v>0</v>
      </c>
      <c r="IVU33" s="735">
        <f t="shared" si="104"/>
        <v>0</v>
      </c>
      <c r="IVV33" s="735">
        <f t="shared" si="104"/>
        <v>0</v>
      </c>
      <c r="IVW33" s="735">
        <f t="shared" si="104"/>
        <v>0</v>
      </c>
      <c r="IVX33" s="735">
        <f t="shared" si="104"/>
        <v>0</v>
      </c>
      <c r="IVY33" s="735">
        <f t="shared" si="104"/>
        <v>0</v>
      </c>
      <c r="IVZ33" s="735">
        <f t="shared" si="104"/>
        <v>0</v>
      </c>
      <c r="IWA33" s="735">
        <f t="shared" si="104"/>
        <v>0</v>
      </c>
      <c r="IWB33" s="735">
        <f t="shared" si="104"/>
        <v>0</v>
      </c>
      <c r="IWC33" s="735">
        <f t="shared" si="104"/>
        <v>0</v>
      </c>
      <c r="IWD33" s="735">
        <f t="shared" si="104"/>
        <v>0</v>
      </c>
      <c r="IWE33" s="735">
        <f t="shared" si="104"/>
        <v>0</v>
      </c>
      <c r="IWF33" s="735">
        <f t="shared" si="104"/>
        <v>0</v>
      </c>
      <c r="IWG33" s="735">
        <f t="shared" si="104"/>
        <v>0</v>
      </c>
      <c r="IWH33" s="735">
        <f t="shared" si="104"/>
        <v>0</v>
      </c>
      <c r="IWI33" s="735">
        <f t="shared" si="104"/>
        <v>0</v>
      </c>
      <c r="IWJ33" s="735">
        <f t="shared" si="104"/>
        <v>0</v>
      </c>
      <c r="IWK33" s="735">
        <f t="shared" si="104"/>
        <v>0</v>
      </c>
      <c r="IWL33" s="735">
        <f t="shared" si="104"/>
        <v>0</v>
      </c>
      <c r="IWM33" s="735">
        <f t="shared" si="104"/>
        <v>0</v>
      </c>
      <c r="IWN33" s="735">
        <f t="shared" si="104"/>
        <v>0</v>
      </c>
      <c r="IWO33" s="735">
        <f t="shared" si="104"/>
        <v>0</v>
      </c>
      <c r="IWP33" s="735">
        <f t="shared" si="104"/>
        <v>0</v>
      </c>
      <c r="IWQ33" s="735">
        <f t="shared" si="104"/>
        <v>0</v>
      </c>
      <c r="IWR33" s="735">
        <f t="shared" si="104"/>
        <v>0</v>
      </c>
      <c r="IWS33" s="735">
        <f t="shared" si="104"/>
        <v>0</v>
      </c>
      <c r="IWT33" s="735">
        <f t="shared" si="104"/>
        <v>0</v>
      </c>
      <c r="IWU33" s="735">
        <f t="shared" si="104"/>
        <v>0</v>
      </c>
      <c r="IWV33" s="735">
        <f t="shared" si="104"/>
        <v>0</v>
      </c>
      <c r="IWW33" s="735">
        <f t="shared" si="104"/>
        <v>0</v>
      </c>
      <c r="IWX33" s="735">
        <f t="shared" si="104"/>
        <v>0</v>
      </c>
      <c r="IWY33" s="735">
        <f t="shared" si="104"/>
        <v>0</v>
      </c>
      <c r="IWZ33" s="735">
        <f t="shared" si="104"/>
        <v>0</v>
      </c>
      <c r="IXA33" s="735">
        <f t="shared" si="104"/>
        <v>0</v>
      </c>
      <c r="IXB33" s="735">
        <f t="shared" si="104"/>
        <v>0</v>
      </c>
      <c r="IXC33" s="735">
        <f t="shared" si="104"/>
        <v>0</v>
      </c>
      <c r="IXD33" s="735">
        <f t="shared" si="104"/>
        <v>0</v>
      </c>
      <c r="IXE33" s="735">
        <f t="shared" si="104"/>
        <v>0</v>
      </c>
      <c r="IXF33" s="735">
        <f t="shared" si="104"/>
        <v>0</v>
      </c>
      <c r="IXG33" s="735">
        <f t="shared" si="104"/>
        <v>0</v>
      </c>
      <c r="IXH33" s="735">
        <f t="shared" si="104"/>
        <v>0</v>
      </c>
      <c r="IXI33" s="735">
        <f t="shared" si="104"/>
        <v>0</v>
      </c>
      <c r="IXJ33" s="735">
        <f t="shared" si="104"/>
        <v>0</v>
      </c>
      <c r="IXK33" s="735">
        <f t="shared" si="104"/>
        <v>0</v>
      </c>
      <c r="IXL33" s="735">
        <f t="shared" si="104"/>
        <v>0</v>
      </c>
      <c r="IXM33" s="735">
        <f t="shared" si="104"/>
        <v>0</v>
      </c>
      <c r="IXN33" s="735">
        <f t="shared" si="104"/>
        <v>0</v>
      </c>
      <c r="IXO33" s="735">
        <f t="shared" si="104"/>
        <v>0</v>
      </c>
      <c r="IXP33" s="735">
        <f t="shared" si="104"/>
        <v>0</v>
      </c>
      <c r="IXQ33" s="735">
        <f t="shared" si="104"/>
        <v>0</v>
      </c>
      <c r="IXR33" s="735">
        <f t="shared" si="104"/>
        <v>0</v>
      </c>
      <c r="IXS33" s="735">
        <f t="shared" si="104"/>
        <v>0</v>
      </c>
      <c r="IXT33" s="735">
        <f t="shared" si="104"/>
        <v>0</v>
      </c>
      <c r="IXU33" s="735">
        <f t="shared" si="105" ref="IXU33:JAF33">SUM(IXU29:IXU32)</f>
        <v>0</v>
      </c>
      <c r="IXV33" s="735">
        <f t="shared" si="105"/>
        <v>0</v>
      </c>
      <c r="IXW33" s="735">
        <f t="shared" si="105"/>
        <v>0</v>
      </c>
      <c r="IXX33" s="735">
        <f t="shared" si="105"/>
        <v>0</v>
      </c>
      <c r="IXY33" s="735">
        <f t="shared" si="105"/>
        <v>0</v>
      </c>
      <c r="IXZ33" s="735">
        <f t="shared" si="105"/>
        <v>0</v>
      </c>
      <c r="IYA33" s="735">
        <f t="shared" si="105"/>
        <v>0</v>
      </c>
      <c r="IYB33" s="735">
        <f t="shared" si="105"/>
        <v>0</v>
      </c>
      <c r="IYC33" s="735">
        <f t="shared" si="105"/>
        <v>0</v>
      </c>
      <c r="IYD33" s="735">
        <f t="shared" si="105"/>
        <v>0</v>
      </c>
      <c r="IYE33" s="735">
        <f t="shared" si="105"/>
        <v>0</v>
      </c>
      <c r="IYF33" s="735">
        <f t="shared" si="105"/>
        <v>0</v>
      </c>
      <c r="IYG33" s="735">
        <f t="shared" si="105"/>
        <v>0</v>
      </c>
      <c r="IYH33" s="735">
        <f t="shared" si="105"/>
        <v>0</v>
      </c>
      <c r="IYI33" s="735">
        <f t="shared" si="105"/>
        <v>0</v>
      </c>
      <c r="IYJ33" s="735">
        <f t="shared" si="105"/>
        <v>0</v>
      </c>
      <c r="IYK33" s="735">
        <f t="shared" si="105"/>
        <v>0</v>
      </c>
      <c r="IYL33" s="735">
        <f t="shared" si="105"/>
        <v>0</v>
      </c>
      <c r="IYM33" s="735">
        <f t="shared" si="105"/>
        <v>0</v>
      </c>
      <c r="IYN33" s="735">
        <f t="shared" si="105"/>
        <v>0</v>
      </c>
      <c r="IYO33" s="735">
        <f t="shared" si="105"/>
        <v>0</v>
      </c>
      <c r="IYP33" s="735">
        <f t="shared" si="105"/>
        <v>0</v>
      </c>
      <c r="IYQ33" s="735">
        <f t="shared" si="105"/>
        <v>0</v>
      </c>
      <c r="IYR33" s="735">
        <f t="shared" si="105"/>
        <v>0</v>
      </c>
      <c r="IYS33" s="735">
        <f t="shared" si="105"/>
        <v>0</v>
      </c>
      <c r="IYT33" s="735">
        <f t="shared" si="105"/>
        <v>0</v>
      </c>
      <c r="IYU33" s="735">
        <f t="shared" si="105"/>
        <v>0</v>
      </c>
      <c r="IYV33" s="735">
        <f t="shared" si="105"/>
        <v>0</v>
      </c>
      <c r="IYW33" s="735">
        <f t="shared" si="105"/>
        <v>0</v>
      </c>
      <c r="IYX33" s="735">
        <f t="shared" si="105"/>
        <v>0</v>
      </c>
      <c r="IYY33" s="735">
        <f t="shared" si="105"/>
        <v>0</v>
      </c>
      <c r="IYZ33" s="735">
        <f t="shared" si="105"/>
        <v>0</v>
      </c>
      <c r="IZA33" s="735">
        <f t="shared" si="105"/>
        <v>0</v>
      </c>
      <c r="IZB33" s="735">
        <f t="shared" si="105"/>
        <v>0</v>
      </c>
      <c r="IZC33" s="735">
        <f t="shared" si="105"/>
        <v>0</v>
      </c>
      <c r="IZD33" s="735">
        <f t="shared" si="105"/>
        <v>0</v>
      </c>
      <c r="IZE33" s="735">
        <f t="shared" si="105"/>
        <v>0</v>
      </c>
      <c r="IZF33" s="735">
        <f t="shared" si="105"/>
        <v>0</v>
      </c>
      <c r="IZG33" s="735">
        <f t="shared" si="105"/>
        <v>0</v>
      </c>
      <c r="IZH33" s="735">
        <f t="shared" si="105"/>
        <v>0</v>
      </c>
      <c r="IZI33" s="735">
        <f t="shared" si="105"/>
        <v>0</v>
      </c>
      <c r="IZJ33" s="735">
        <f t="shared" si="105"/>
        <v>0</v>
      </c>
      <c r="IZK33" s="735">
        <f t="shared" si="105"/>
        <v>0</v>
      </c>
      <c r="IZL33" s="735">
        <f t="shared" si="105"/>
        <v>0</v>
      </c>
      <c r="IZM33" s="735">
        <f t="shared" si="105"/>
        <v>0</v>
      </c>
      <c r="IZN33" s="735">
        <f t="shared" si="105"/>
        <v>0</v>
      </c>
      <c r="IZO33" s="735">
        <f t="shared" si="105"/>
        <v>0</v>
      </c>
      <c r="IZP33" s="735">
        <f t="shared" si="105"/>
        <v>0</v>
      </c>
      <c r="IZQ33" s="735">
        <f t="shared" si="105"/>
        <v>0</v>
      </c>
      <c r="IZR33" s="735">
        <f t="shared" si="105"/>
        <v>0</v>
      </c>
      <c r="IZS33" s="735">
        <f t="shared" si="105"/>
        <v>0</v>
      </c>
      <c r="IZT33" s="735">
        <f t="shared" si="105"/>
        <v>0</v>
      </c>
      <c r="IZU33" s="735">
        <f t="shared" si="105"/>
        <v>0</v>
      </c>
      <c r="IZV33" s="735">
        <f t="shared" si="105"/>
        <v>0</v>
      </c>
      <c r="IZW33" s="735">
        <f t="shared" si="105"/>
        <v>0</v>
      </c>
      <c r="IZX33" s="735">
        <f t="shared" si="105"/>
        <v>0</v>
      </c>
      <c r="IZY33" s="735">
        <f t="shared" si="105"/>
        <v>0</v>
      </c>
      <c r="IZZ33" s="735">
        <f t="shared" si="105"/>
        <v>0</v>
      </c>
      <c r="JAA33" s="735">
        <f t="shared" si="105"/>
        <v>0</v>
      </c>
      <c r="JAB33" s="735">
        <f t="shared" si="105"/>
        <v>0</v>
      </c>
      <c r="JAC33" s="735">
        <f t="shared" si="105"/>
        <v>0</v>
      </c>
      <c r="JAD33" s="735">
        <f t="shared" si="105"/>
        <v>0</v>
      </c>
      <c r="JAE33" s="735">
        <f t="shared" si="105"/>
        <v>0</v>
      </c>
      <c r="JAF33" s="735">
        <f t="shared" si="105"/>
        <v>0</v>
      </c>
      <c r="JAG33" s="735">
        <f t="shared" si="106" ref="JAG33:JCR33">SUM(JAG29:JAG32)</f>
        <v>0</v>
      </c>
      <c r="JAH33" s="735">
        <f t="shared" si="106"/>
        <v>0</v>
      </c>
      <c r="JAI33" s="735">
        <f t="shared" si="106"/>
        <v>0</v>
      </c>
      <c r="JAJ33" s="735">
        <f t="shared" si="106"/>
        <v>0</v>
      </c>
      <c r="JAK33" s="735">
        <f t="shared" si="106"/>
        <v>0</v>
      </c>
      <c r="JAL33" s="735">
        <f t="shared" si="106"/>
        <v>0</v>
      </c>
      <c r="JAM33" s="735">
        <f t="shared" si="106"/>
        <v>0</v>
      </c>
      <c r="JAN33" s="735">
        <f t="shared" si="106"/>
        <v>0</v>
      </c>
      <c r="JAO33" s="735">
        <f t="shared" si="106"/>
        <v>0</v>
      </c>
      <c r="JAP33" s="735">
        <f t="shared" si="106"/>
        <v>0</v>
      </c>
      <c r="JAQ33" s="735">
        <f t="shared" si="106"/>
        <v>0</v>
      </c>
      <c r="JAR33" s="735">
        <f t="shared" si="106"/>
        <v>0</v>
      </c>
      <c r="JAS33" s="735">
        <f t="shared" si="106"/>
        <v>0</v>
      </c>
      <c r="JAT33" s="735">
        <f t="shared" si="106"/>
        <v>0</v>
      </c>
      <c r="JAU33" s="735">
        <f t="shared" si="106"/>
        <v>0</v>
      </c>
      <c r="JAV33" s="735">
        <f t="shared" si="106"/>
        <v>0</v>
      </c>
      <c r="JAW33" s="735">
        <f t="shared" si="106"/>
        <v>0</v>
      </c>
      <c r="JAX33" s="735">
        <f t="shared" si="106"/>
        <v>0</v>
      </c>
      <c r="JAY33" s="735">
        <f t="shared" si="106"/>
        <v>0</v>
      </c>
      <c r="JAZ33" s="735">
        <f t="shared" si="106"/>
        <v>0</v>
      </c>
      <c r="JBA33" s="735">
        <f t="shared" si="106"/>
        <v>0</v>
      </c>
      <c r="JBB33" s="735">
        <f t="shared" si="106"/>
        <v>0</v>
      </c>
      <c r="JBC33" s="735">
        <f t="shared" si="106"/>
        <v>0</v>
      </c>
      <c r="JBD33" s="735">
        <f t="shared" si="106"/>
        <v>0</v>
      </c>
      <c r="JBE33" s="735">
        <f t="shared" si="106"/>
        <v>0</v>
      </c>
      <c r="JBF33" s="735">
        <f t="shared" si="106"/>
        <v>0</v>
      </c>
      <c r="JBG33" s="735">
        <f t="shared" si="106"/>
        <v>0</v>
      </c>
      <c r="JBH33" s="735">
        <f t="shared" si="106"/>
        <v>0</v>
      </c>
      <c r="JBI33" s="735">
        <f t="shared" si="106"/>
        <v>0</v>
      </c>
      <c r="JBJ33" s="735">
        <f t="shared" si="106"/>
        <v>0</v>
      </c>
      <c r="JBK33" s="735">
        <f t="shared" si="106"/>
        <v>0</v>
      </c>
      <c r="JBL33" s="735">
        <f t="shared" si="106"/>
        <v>0</v>
      </c>
      <c r="JBM33" s="735">
        <f t="shared" si="106"/>
        <v>0</v>
      </c>
      <c r="JBN33" s="735">
        <f t="shared" si="106"/>
        <v>0</v>
      </c>
      <c r="JBO33" s="735">
        <f t="shared" si="106"/>
        <v>0</v>
      </c>
      <c r="JBP33" s="735">
        <f t="shared" si="106"/>
        <v>0</v>
      </c>
      <c r="JBQ33" s="735">
        <f t="shared" si="106"/>
        <v>0</v>
      </c>
      <c r="JBR33" s="735">
        <f t="shared" si="106"/>
        <v>0</v>
      </c>
      <c r="JBS33" s="735">
        <f t="shared" si="106"/>
        <v>0</v>
      </c>
      <c r="JBT33" s="735">
        <f t="shared" si="106"/>
        <v>0</v>
      </c>
      <c r="JBU33" s="735">
        <f t="shared" si="106"/>
        <v>0</v>
      </c>
      <c r="JBV33" s="735">
        <f t="shared" si="106"/>
        <v>0</v>
      </c>
      <c r="JBW33" s="735">
        <f t="shared" si="106"/>
        <v>0</v>
      </c>
      <c r="JBX33" s="735">
        <f t="shared" si="106"/>
        <v>0</v>
      </c>
      <c r="JBY33" s="735">
        <f t="shared" si="106"/>
        <v>0</v>
      </c>
      <c r="JBZ33" s="735">
        <f t="shared" si="106"/>
        <v>0</v>
      </c>
      <c r="JCA33" s="735">
        <f t="shared" si="106"/>
        <v>0</v>
      </c>
      <c r="JCB33" s="735">
        <f t="shared" si="106"/>
        <v>0</v>
      </c>
      <c r="JCC33" s="735">
        <f t="shared" si="106"/>
        <v>0</v>
      </c>
      <c r="JCD33" s="735">
        <f t="shared" si="106"/>
        <v>0</v>
      </c>
      <c r="JCE33" s="735">
        <f t="shared" si="106"/>
        <v>0</v>
      </c>
      <c r="JCF33" s="735">
        <f t="shared" si="106"/>
        <v>0</v>
      </c>
      <c r="JCG33" s="735">
        <f t="shared" si="106"/>
        <v>0</v>
      </c>
      <c r="JCH33" s="735">
        <f t="shared" si="106"/>
        <v>0</v>
      </c>
      <c r="JCI33" s="735">
        <f t="shared" si="106"/>
        <v>0</v>
      </c>
      <c r="JCJ33" s="735">
        <f t="shared" si="106"/>
        <v>0</v>
      </c>
      <c r="JCK33" s="735">
        <f t="shared" si="106"/>
        <v>0</v>
      </c>
      <c r="JCL33" s="735">
        <f t="shared" si="106"/>
        <v>0</v>
      </c>
      <c r="JCM33" s="735">
        <f t="shared" si="106"/>
        <v>0</v>
      </c>
      <c r="JCN33" s="735">
        <f t="shared" si="106"/>
        <v>0</v>
      </c>
      <c r="JCO33" s="735">
        <f t="shared" si="106"/>
        <v>0</v>
      </c>
      <c r="JCP33" s="735">
        <f t="shared" si="106"/>
        <v>0</v>
      </c>
      <c r="JCQ33" s="735">
        <f t="shared" si="106"/>
        <v>0</v>
      </c>
      <c r="JCR33" s="735">
        <f t="shared" si="106"/>
        <v>0</v>
      </c>
      <c r="JCS33" s="735">
        <f t="shared" si="107" ref="JCS33:JFD33">SUM(JCS29:JCS32)</f>
        <v>0</v>
      </c>
      <c r="JCT33" s="735">
        <f t="shared" si="107"/>
        <v>0</v>
      </c>
      <c r="JCU33" s="735">
        <f t="shared" si="107"/>
        <v>0</v>
      </c>
      <c r="JCV33" s="735">
        <f t="shared" si="107"/>
        <v>0</v>
      </c>
      <c r="JCW33" s="735">
        <f t="shared" si="107"/>
        <v>0</v>
      </c>
      <c r="JCX33" s="735">
        <f t="shared" si="107"/>
        <v>0</v>
      </c>
      <c r="JCY33" s="735">
        <f t="shared" si="107"/>
        <v>0</v>
      </c>
      <c r="JCZ33" s="735">
        <f t="shared" si="107"/>
        <v>0</v>
      </c>
      <c r="JDA33" s="735">
        <f t="shared" si="107"/>
        <v>0</v>
      </c>
      <c r="JDB33" s="735">
        <f t="shared" si="107"/>
        <v>0</v>
      </c>
      <c r="JDC33" s="735">
        <f t="shared" si="107"/>
        <v>0</v>
      </c>
      <c r="JDD33" s="735">
        <f t="shared" si="107"/>
        <v>0</v>
      </c>
      <c r="JDE33" s="735">
        <f t="shared" si="107"/>
        <v>0</v>
      </c>
      <c r="JDF33" s="735">
        <f t="shared" si="107"/>
        <v>0</v>
      </c>
      <c r="JDG33" s="735">
        <f t="shared" si="107"/>
        <v>0</v>
      </c>
      <c r="JDH33" s="735">
        <f t="shared" si="107"/>
        <v>0</v>
      </c>
      <c r="JDI33" s="735">
        <f t="shared" si="107"/>
        <v>0</v>
      </c>
      <c r="JDJ33" s="735">
        <f t="shared" si="107"/>
        <v>0</v>
      </c>
      <c r="JDK33" s="735">
        <f t="shared" si="107"/>
        <v>0</v>
      </c>
      <c r="JDL33" s="735">
        <f t="shared" si="107"/>
        <v>0</v>
      </c>
      <c r="JDM33" s="735">
        <f t="shared" si="107"/>
        <v>0</v>
      </c>
      <c r="JDN33" s="735">
        <f t="shared" si="107"/>
        <v>0</v>
      </c>
      <c r="JDO33" s="735">
        <f t="shared" si="107"/>
        <v>0</v>
      </c>
      <c r="JDP33" s="735">
        <f t="shared" si="107"/>
        <v>0</v>
      </c>
      <c r="JDQ33" s="735">
        <f t="shared" si="107"/>
        <v>0</v>
      </c>
      <c r="JDR33" s="735">
        <f t="shared" si="107"/>
        <v>0</v>
      </c>
      <c r="JDS33" s="735">
        <f t="shared" si="107"/>
        <v>0</v>
      </c>
      <c r="JDT33" s="735">
        <f t="shared" si="107"/>
        <v>0</v>
      </c>
      <c r="JDU33" s="735">
        <f t="shared" si="107"/>
        <v>0</v>
      </c>
      <c r="JDV33" s="735">
        <f t="shared" si="107"/>
        <v>0</v>
      </c>
      <c r="JDW33" s="735">
        <f t="shared" si="107"/>
        <v>0</v>
      </c>
      <c r="JDX33" s="735">
        <f t="shared" si="107"/>
        <v>0</v>
      </c>
      <c r="JDY33" s="735">
        <f t="shared" si="107"/>
        <v>0</v>
      </c>
      <c r="JDZ33" s="735">
        <f t="shared" si="107"/>
        <v>0</v>
      </c>
      <c r="JEA33" s="735">
        <f t="shared" si="107"/>
        <v>0</v>
      </c>
      <c r="JEB33" s="735">
        <f t="shared" si="107"/>
        <v>0</v>
      </c>
      <c r="JEC33" s="735">
        <f t="shared" si="107"/>
        <v>0</v>
      </c>
      <c r="JED33" s="735">
        <f t="shared" si="107"/>
        <v>0</v>
      </c>
      <c r="JEE33" s="735">
        <f t="shared" si="107"/>
        <v>0</v>
      </c>
      <c r="JEF33" s="735">
        <f t="shared" si="107"/>
        <v>0</v>
      </c>
      <c r="JEG33" s="735">
        <f t="shared" si="107"/>
        <v>0</v>
      </c>
      <c r="JEH33" s="735">
        <f t="shared" si="107"/>
        <v>0</v>
      </c>
      <c r="JEI33" s="735">
        <f t="shared" si="107"/>
        <v>0</v>
      </c>
      <c r="JEJ33" s="735">
        <f t="shared" si="107"/>
        <v>0</v>
      </c>
      <c r="JEK33" s="735">
        <f t="shared" si="107"/>
        <v>0</v>
      </c>
      <c r="JEL33" s="735">
        <f t="shared" si="107"/>
        <v>0</v>
      </c>
      <c r="JEM33" s="735">
        <f t="shared" si="107"/>
        <v>0</v>
      </c>
      <c r="JEN33" s="735">
        <f t="shared" si="107"/>
        <v>0</v>
      </c>
      <c r="JEO33" s="735">
        <f t="shared" si="107"/>
        <v>0</v>
      </c>
      <c r="JEP33" s="735">
        <f t="shared" si="107"/>
        <v>0</v>
      </c>
      <c r="JEQ33" s="735">
        <f t="shared" si="107"/>
        <v>0</v>
      </c>
      <c r="JER33" s="735">
        <f t="shared" si="107"/>
        <v>0</v>
      </c>
      <c r="JES33" s="735">
        <f t="shared" si="107"/>
        <v>0</v>
      </c>
      <c r="JET33" s="735">
        <f t="shared" si="107"/>
        <v>0</v>
      </c>
      <c r="JEU33" s="735">
        <f t="shared" si="107"/>
        <v>0</v>
      </c>
      <c r="JEV33" s="735">
        <f t="shared" si="107"/>
        <v>0</v>
      </c>
      <c r="JEW33" s="735">
        <f t="shared" si="107"/>
        <v>0</v>
      </c>
      <c r="JEX33" s="735">
        <f t="shared" si="107"/>
        <v>0</v>
      </c>
      <c r="JEY33" s="735">
        <f t="shared" si="107"/>
        <v>0</v>
      </c>
      <c r="JEZ33" s="735">
        <f t="shared" si="107"/>
        <v>0</v>
      </c>
      <c r="JFA33" s="735">
        <f t="shared" si="107"/>
        <v>0</v>
      </c>
      <c r="JFB33" s="735">
        <f t="shared" si="107"/>
        <v>0</v>
      </c>
      <c r="JFC33" s="735">
        <f t="shared" si="107"/>
        <v>0</v>
      </c>
      <c r="JFD33" s="735">
        <f t="shared" si="107"/>
        <v>0</v>
      </c>
      <c r="JFE33" s="735">
        <f t="shared" si="108" ref="JFE33:JHP33">SUM(JFE29:JFE32)</f>
        <v>0</v>
      </c>
      <c r="JFF33" s="735">
        <f t="shared" si="108"/>
        <v>0</v>
      </c>
      <c r="JFG33" s="735">
        <f t="shared" si="108"/>
        <v>0</v>
      </c>
      <c r="JFH33" s="735">
        <f t="shared" si="108"/>
        <v>0</v>
      </c>
      <c r="JFI33" s="735">
        <f t="shared" si="108"/>
        <v>0</v>
      </c>
      <c r="JFJ33" s="735">
        <f t="shared" si="108"/>
        <v>0</v>
      </c>
      <c r="JFK33" s="735">
        <f t="shared" si="108"/>
        <v>0</v>
      </c>
      <c r="JFL33" s="735">
        <f t="shared" si="108"/>
        <v>0</v>
      </c>
      <c r="JFM33" s="735">
        <f t="shared" si="108"/>
        <v>0</v>
      </c>
      <c r="JFN33" s="735">
        <f t="shared" si="108"/>
        <v>0</v>
      </c>
      <c r="JFO33" s="735">
        <f t="shared" si="108"/>
        <v>0</v>
      </c>
      <c r="JFP33" s="735">
        <f t="shared" si="108"/>
        <v>0</v>
      </c>
      <c r="JFQ33" s="735">
        <f t="shared" si="108"/>
        <v>0</v>
      </c>
      <c r="JFR33" s="735">
        <f t="shared" si="108"/>
        <v>0</v>
      </c>
      <c r="JFS33" s="735">
        <f t="shared" si="108"/>
        <v>0</v>
      </c>
      <c r="JFT33" s="735">
        <f t="shared" si="108"/>
        <v>0</v>
      </c>
      <c r="JFU33" s="735">
        <f t="shared" si="108"/>
        <v>0</v>
      </c>
      <c r="JFV33" s="735">
        <f t="shared" si="108"/>
        <v>0</v>
      </c>
      <c r="JFW33" s="735">
        <f t="shared" si="108"/>
        <v>0</v>
      </c>
      <c r="JFX33" s="735">
        <f t="shared" si="108"/>
        <v>0</v>
      </c>
      <c r="JFY33" s="735">
        <f t="shared" si="108"/>
        <v>0</v>
      </c>
      <c r="JFZ33" s="735">
        <f t="shared" si="108"/>
        <v>0</v>
      </c>
      <c r="JGA33" s="735">
        <f t="shared" si="108"/>
        <v>0</v>
      </c>
      <c r="JGB33" s="735">
        <f t="shared" si="108"/>
        <v>0</v>
      </c>
      <c r="JGC33" s="735">
        <f t="shared" si="108"/>
        <v>0</v>
      </c>
      <c r="JGD33" s="735">
        <f t="shared" si="108"/>
        <v>0</v>
      </c>
      <c r="JGE33" s="735">
        <f t="shared" si="108"/>
        <v>0</v>
      </c>
      <c r="JGF33" s="735">
        <f t="shared" si="108"/>
        <v>0</v>
      </c>
      <c r="JGG33" s="735">
        <f t="shared" si="108"/>
        <v>0</v>
      </c>
      <c r="JGH33" s="735">
        <f t="shared" si="108"/>
        <v>0</v>
      </c>
      <c r="JGI33" s="735">
        <f t="shared" si="108"/>
        <v>0</v>
      </c>
      <c r="JGJ33" s="735">
        <f t="shared" si="108"/>
        <v>0</v>
      </c>
      <c r="JGK33" s="735">
        <f t="shared" si="108"/>
        <v>0</v>
      </c>
      <c r="JGL33" s="735">
        <f t="shared" si="108"/>
        <v>0</v>
      </c>
      <c r="JGM33" s="735">
        <f t="shared" si="108"/>
        <v>0</v>
      </c>
      <c r="JGN33" s="735">
        <f t="shared" si="108"/>
        <v>0</v>
      </c>
      <c r="JGO33" s="735">
        <f t="shared" si="108"/>
        <v>0</v>
      </c>
      <c r="JGP33" s="735">
        <f t="shared" si="108"/>
        <v>0</v>
      </c>
      <c r="JGQ33" s="735">
        <f t="shared" si="108"/>
        <v>0</v>
      </c>
      <c r="JGR33" s="735">
        <f t="shared" si="108"/>
        <v>0</v>
      </c>
      <c r="JGS33" s="735">
        <f t="shared" si="108"/>
        <v>0</v>
      </c>
      <c r="JGT33" s="735">
        <f t="shared" si="108"/>
        <v>0</v>
      </c>
      <c r="JGU33" s="735">
        <f t="shared" si="108"/>
        <v>0</v>
      </c>
      <c r="JGV33" s="735">
        <f t="shared" si="108"/>
        <v>0</v>
      </c>
      <c r="JGW33" s="735">
        <f t="shared" si="108"/>
        <v>0</v>
      </c>
      <c r="JGX33" s="735">
        <f t="shared" si="108"/>
        <v>0</v>
      </c>
      <c r="JGY33" s="735">
        <f t="shared" si="108"/>
        <v>0</v>
      </c>
      <c r="JGZ33" s="735">
        <f t="shared" si="108"/>
        <v>0</v>
      </c>
      <c r="JHA33" s="735">
        <f t="shared" si="108"/>
        <v>0</v>
      </c>
      <c r="JHB33" s="735">
        <f t="shared" si="108"/>
        <v>0</v>
      </c>
      <c r="JHC33" s="735">
        <f t="shared" si="108"/>
        <v>0</v>
      </c>
      <c r="JHD33" s="735">
        <f t="shared" si="108"/>
        <v>0</v>
      </c>
      <c r="JHE33" s="735">
        <f t="shared" si="108"/>
        <v>0</v>
      </c>
      <c r="JHF33" s="735">
        <f t="shared" si="108"/>
        <v>0</v>
      </c>
      <c r="JHG33" s="735">
        <f t="shared" si="108"/>
        <v>0</v>
      </c>
      <c r="JHH33" s="735">
        <f t="shared" si="108"/>
        <v>0</v>
      </c>
      <c r="JHI33" s="735">
        <f t="shared" si="108"/>
        <v>0</v>
      </c>
      <c r="JHJ33" s="735">
        <f t="shared" si="108"/>
        <v>0</v>
      </c>
      <c r="JHK33" s="735">
        <f t="shared" si="108"/>
        <v>0</v>
      </c>
      <c r="JHL33" s="735">
        <f t="shared" si="108"/>
        <v>0</v>
      </c>
      <c r="JHM33" s="735">
        <f t="shared" si="108"/>
        <v>0</v>
      </c>
      <c r="JHN33" s="735">
        <f t="shared" si="108"/>
        <v>0</v>
      </c>
      <c r="JHO33" s="735">
        <f t="shared" si="108"/>
        <v>0</v>
      </c>
      <c r="JHP33" s="735">
        <f t="shared" si="108"/>
        <v>0</v>
      </c>
      <c r="JHQ33" s="735">
        <f t="shared" si="109" ref="JHQ33:JKB33">SUM(JHQ29:JHQ32)</f>
        <v>0</v>
      </c>
      <c r="JHR33" s="735">
        <f t="shared" si="109"/>
        <v>0</v>
      </c>
      <c r="JHS33" s="735">
        <f t="shared" si="109"/>
        <v>0</v>
      </c>
      <c r="JHT33" s="735">
        <f t="shared" si="109"/>
        <v>0</v>
      </c>
      <c r="JHU33" s="735">
        <f t="shared" si="109"/>
        <v>0</v>
      </c>
      <c r="JHV33" s="735">
        <f t="shared" si="109"/>
        <v>0</v>
      </c>
      <c r="JHW33" s="735">
        <f t="shared" si="109"/>
        <v>0</v>
      </c>
      <c r="JHX33" s="735">
        <f t="shared" si="109"/>
        <v>0</v>
      </c>
      <c r="JHY33" s="735">
        <f t="shared" si="109"/>
        <v>0</v>
      </c>
      <c r="JHZ33" s="735">
        <f t="shared" si="109"/>
        <v>0</v>
      </c>
      <c r="JIA33" s="735">
        <f t="shared" si="109"/>
        <v>0</v>
      </c>
      <c r="JIB33" s="735">
        <f t="shared" si="109"/>
        <v>0</v>
      </c>
      <c r="JIC33" s="735">
        <f t="shared" si="109"/>
        <v>0</v>
      </c>
      <c r="JID33" s="735">
        <f t="shared" si="109"/>
        <v>0</v>
      </c>
      <c r="JIE33" s="735">
        <f t="shared" si="109"/>
        <v>0</v>
      </c>
      <c r="JIF33" s="735">
        <f t="shared" si="109"/>
        <v>0</v>
      </c>
      <c r="JIG33" s="735">
        <f t="shared" si="109"/>
        <v>0</v>
      </c>
      <c r="JIH33" s="735">
        <f t="shared" si="109"/>
        <v>0</v>
      </c>
      <c r="JII33" s="735">
        <f t="shared" si="109"/>
        <v>0</v>
      </c>
      <c r="JIJ33" s="735">
        <f t="shared" si="109"/>
        <v>0</v>
      </c>
      <c r="JIK33" s="735">
        <f t="shared" si="109"/>
        <v>0</v>
      </c>
      <c r="JIL33" s="735">
        <f t="shared" si="109"/>
        <v>0</v>
      </c>
      <c r="JIM33" s="735">
        <f t="shared" si="109"/>
        <v>0</v>
      </c>
      <c r="JIN33" s="735">
        <f t="shared" si="109"/>
        <v>0</v>
      </c>
      <c r="JIO33" s="735">
        <f t="shared" si="109"/>
        <v>0</v>
      </c>
      <c r="JIP33" s="735">
        <f t="shared" si="109"/>
        <v>0</v>
      </c>
      <c r="JIQ33" s="735">
        <f t="shared" si="109"/>
        <v>0</v>
      </c>
      <c r="JIR33" s="735">
        <f t="shared" si="109"/>
        <v>0</v>
      </c>
      <c r="JIS33" s="735">
        <f t="shared" si="109"/>
        <v>0</v>
      </c>
      <c r="JIT33" s="735">
        <f t="shared" si="109"/>
        <v>0</v>
      </c>
      <c r="JIU33" s="735">
        <f t="shared" si="109"/>
        <v>0</v>
      </c>
      <c r="JIV33" s="735">
        <f t="shared" si="109"/>
        <v>0</v>
      </c>
      <c r="JIW33" s="735">
        <f t="shared" si="109"/>
        <v>0</v>
      </c>
      <c r="JIX33" s="735">
        <f t="shared" si="109"/>
        <v>0</v>
      </c>
      <c r="JIY33" s="735">
        <f t="shared" si="109"/>
        <v>0</v>
      </c>
      <c r="JIZ33" s="735">
        <f t="shared" si="109"/>
        <v>0</v>
      </c>
      <c r="JJA33" s="735">
        <f t="shared" si="109"/>
        <v>0</v>
      </c>
      <c r="JJB33" s="735">
        <f t="shared" si="109"/>
        <v>0</v>
      </c>
      <c r="JJC33" s="735">
        <f t="shared" si="109"/>
        <v>0</v>
      </c>
      <c r="JJD33" s="735">
        <f t="shared" si="109"/>
        <v>0</v>
      </c>
      <c r="JJE33" s="735">
        <f t="shared" si="109"/>
        <v>0</v>
      </c>
      <c r="JJF33" s="735">
        <f t="shared" si="109"/>
        <v>0</v>
      </c>
      <c r="JJG33" s="735">
        <f t="shared" si="109"/>
        <v>0</v>
      </c>
      <c r="JJH33" s="735">
        <f t="shared" si="109"/>
        <v>0</v>
      </c>
      <c r="JJI33" s="735">
        <f t="shared" si="109"/>
        <v>0</v>
      </c>
      <c r="JJJ33" s="735">
        <f t="shared" si="109"/>
        <v>0</v>
      </c>
      <c r="JJK33" s="735">
        <f t="shared" si="109"/>
        <v>0</v>
      </c>
      <c r="JJL33" s="735">
        <f t="shared" si="109"/>
        <v>0</v>
      </c>
      <c r="JJM33" s="735">
        <f t="shared" si="109"/>
        <v>0</v>
      </c>
      <c r="JJN33" s="735">
        <f t="shared" si="109"/>
        <v>0</v>
      </c>
      <c r="JJO33" s="735">
        <f t="shared" si="109"/>
        <v>0</v>
      </c>
      <c r="JJP33" s="735">
        <f t="shared" si="109"/>
        <v>0</v>
      </c>
      <c r="JJQ33" s="735">
        <f t="shared" si="109"/>
        <v>0</v>
      </c>
      <c r="JJR33" s="735">
        <f t="shared" si="109"/>
        <v>0</v>
      </c>
      <c r="JJS33" s="735">
        <f t="shared" si="109"/>
        <v>0</v>
      </c>
      <c r="JJT33" s="735">
        <f t="shared" si="109"/>
        <v>0</v>
      </c>
      <c r="JJU33" s="735">
        <f t="shared" si="109"/>
        <v>0</v>
      </c>
      <c r="JJV33" s="735">
        <f t="shared" si="109"/>
        <v>0</v>
      </c>
      <c r="JJW33" s="735">
        <f t="shared" si="109"/>
        <v>0</v>
      </c>
      <c r="JJX33" s="735">
        <f t="shared" si="109"/>
        <v>0</v>
      </c>
      <c r="JJY33" s="735">
        <f t="shared" si="109"/>
        <v>0</v>
      </c>
      <c r="JJZ33" s="735">
        <f t="shared" si="109"/>
        <v>0</v>
      </c>
      <c r="JKA33" s="735">
        <f t="shared" si="109"/>
        <v>0</v>
      </c>
      <c r="JKB33" s="735">
        <f t="shared" si="109"/>
        <v>0</v>
      </c>
      <c r="JKC33" s="735">
        <f t="shared" si="110" ref="JKC33:JMN33">SUM(JKC29:JKC32)</f>
        <v>0</v>
      </c>
      <c r="JKD33" s="735">
        <f t="shared" si="110"/>
        <v>0</v>
      </c>
      <c r="JKE33" s="735">
        <f t="shared" si="110"/>
        <v>0</v>
      </c>
      <c r="JKF33" s="735">
        <f t="shared" si="110"/>
        <v>0</v>
      </c>
      <c r="JKG33" s="735">
        <f t="shared" si="110"/>
        <v>0</v>
      </c>
      <c r="JKH33" s="735">
        <f t="shared" si="110"/>
        <v>0</v>
      </c>
      <c r="JKI33" s="735">
        <f t="shared" si="110"/>
        <v>0</v>
      </c>
      <c r="JKJ33" s="735">
        <f t="shared" si="110"/>
        <v>0</v>
      </c>
      <c r="JKK33" s="735">
        <f t="shared" si="110"/>
        <v>0</v>
      </c>
      <c r="JKL33" s="735">
        <f t="shared" si="110"/>
        <v>0</v>
      </c>
      <c r="JKM33" s="735">
        <f t="shared" si="110"/>
        <v>0</v>
      </c>
      <c r="JKN33" s="735">
        <f t="shared" si="110"/>
        <v>0</v>
      </c>
      <c r="JKO33" s="735">
        <f t="shared" si="110"/>
        <v>0</v>
      </c>
      <c r="JKP33" s="735">
        <f t="shared" si="110"/>
        <v>0</v>
      </c>
      <c r="JKQ33" s="735">
        <f t="shared" si="110"/>
        <v>0</v>
      </c>
      <c r="JKR33" s="735">
        <f t="shared" si="110"/>
        <v>0</v>
      </c>
      <c r="JKS33" s="735">
        <f t="shared" si="110"/>
        <v>0</v>
      </c>
      <c r="JKT33" s="735">
        <f t="shared" si="110"/>
        <v>0</v>
      </c>
      <c r="JKU33" s="735">
        <f t="shared" si="110"/>
        <v>0</v>
      </c>
      <c r="JKV33" s="735">
        <f t="shared" si="110"/>
        <v>0</v>
      </c>
      <c r="JKW33" s="735">
        <f t="shared" si="110"/>
        <v>0</v>
      </c>
      <c r="JKX33" s="735">
        <f t="shared" si="110"/>
        <v>0</v>
      </c>
      <c r="JKY33" s="735">
        <f t="shared" si="110"/>
        <v>0</v>
      </c>
      <c r="JKZ33" s="735">
        <f t="shared" si="110"/>
        <v>0</v>
      </c>
      <c r="JLA33" s="735">
        <f t="shared" si="110"/>
        <v>0</v>
      </c>
      <c r="JLB33" s="735">
        <f t="shared" si="110"/>
        <v>0</v>
      </c>
      <c r="JLC33" s="735">
        <f t="shared" si="110"/>
        <v>0</v>
      </c>
      <c r="JLD33" s="735">
        <f t="shared" si="110"/>
        <v>0</v>
      </c>
      <c r="JLE33" s="735">
        <f t="shared" si="110"/>
        <v>0</v>
      </c>
      <c r="JLF33" s="735">
        <f t="shared" si="110"/>
        <v>0</v>
      </c>
      <c r="JLG33" s="735">
        <f t="shared" si="110"/>
        <v>0</v>
      </c>
      <c r="JLH33" s="735">
        <f t="shared" si="110"/>
        <v>0</v>
      </c>
      <c r="JLI33" s="735">
        <f t="shared" si="110"/>
        <v>0</v>
      </c>
      <c r="JLJ33" s="735">
        <f t="shared" si="110"/>
        <v>0</v>
      </c>
      <c r="JLK33" s="735">
        <f t="shared" si="110"/>
        <v>0</v>
      </c>
      <c r="JLL33" s="735">
        <f t="shared" si="110"/>
        <v>0</v>
      </c>
      <c r="JLM33" s="735">
        <f t="shared" si="110"/>
        <v>0</v>
      </c>
      <c r="JLN33" s="735">
        <f t="shared" si="110"/>
        <v>0</v>
      </c>
      <c r="JLO33" s="735">
        <f t="shared" si="110"/>
        <v>0</v>
      </c>
      <c r="JLP33" s="735">
        <f t="shared" si="110"/>
        <v>0</v>
      </c>
      <c r="JLQ33" s="735">
        <f t="shared" si="110"/>
        <v>0</v>
      </c>
      <c r="JLR33" s="735">
        <f t="shared" si="110"/>
        <v>0</v>
      </c>
      <c r="JLS33" s="735">
        <f t="shared" si="110"/>
        <v>0</v>
      </c>
      <c r="JLT33" s="735">
        <f t="shared" si="110"/>
        <v>0</v>
      </c>
      <c r="JLU33" s="735">
        <f t="shared" si="110"/>
        <v>0</v>
      </c>
      <c r="JLV33" s="735">
        <f t="shared" si="110"/>
        <v>0</v>
      </c>
      <c r="JLW33" s="735">
        <f t="shared" si="110"/>
        <v>0</v>
      </c>
      <c r="JLX33" s="735">
        <f t="shared" si="110"/>
        <v>0</v>
      </c>
      <c r="JLY33" s="735">
        <f t="shared" si="110"/>
        <v>0</v>
      </c>
      <c r="JLZ33" s="735">
        <f t="shared" si="110"/>
        <v>0</v>
      </c>
      <c r="JMA33" s="735">
        <f t="shared" si="110"/>
        <v>0</v>
      </c>
      <c r="JMB33" s="735">
        <f t="shared" si="110"/>
        <v>0</v>
      </c>
      <c r="JMC33" s="735">
        <f t="shared" si="110"/>
        <v>0</v>
      </c>
      <c r="JMD33" s="735">
        <f t="shared" si="110"/>
        <v>0</v>
      </c>
      <c r="JME33" s="735">
        <f t="shared" si="110"/>
        <v>0</v>
      </c>
      <c r="JMF33" s="735">
        <f t="shared" si="110"/>
        <v>0</v>
      </c>
      <c r="JMG33" s="735">
        <f t="shared" si="110"/>
        <v>0</v>
      </c>
      <c r="JMH33" s="735">
        <f t="shared" si="110"/>
        <v>0</v>
      </c>
      <c r="JMI33" s="735">
        <f t="shared" si="110"/>
        <v>0</v>
      </c>
      <c r="JMJ33" s="735">
        <f t="shared" si="110"/>
        <v>0</v>
      </c>
      <c r="JMK33" s="735">
        <f t="shared" si="110"/>
        <v>0</v>
      </c>
      <c r="JML33" s="735">
        <f t="shared" si="110"/>
        <v>0</v>
      </c>
      <c r="JMM33" s="735">
        <f t="shared" si="110"/>
        <v>0</v>
      </c>
      <c r="JMN33" s="735">
        <f t="shared" si="110"/>
        <v>0</v>
      </c>
      <c r="JMO33" s="735">
        <f t="shared" si="111" ref="JMO33:JOZ33">SUM(JMO29:JMO32)</f>
        <v>0</v>
      </c>
      <c r="JMP33" s="735">
        <f t="shared" si="111"/>
        <v>0</v>
      </c>
      <c r="JMQ33" s="735">
        <f t="shared" si="111"/>
        <v>0</v>
      </c>
      <c r="JMR33" s="735">
        <f t="shared" si="111"/>
        <v>0</v>
      </c>
      <c r="JMS33" s="735">
        <f t="shared" si="111"/>
        <v>0</v>
      </c>
      <c r="JMT33" s="735">
        <f t="shared" si="111"/>
        <v>0</v>
      </c>
      <c r="JMU33" s="735">
        <f t="shared" si="111"/>
        <v>0</v>
      </c>
      <c r="JMV33" s="735">
        <f t="shared" si="111"/>
        <v>0</v>
      </c>
      <c r="JMW33" s="735">
        <f t="shared" si="111"/>
        <v>0</v>
      </c>
      <c r="JMX33" s="735">
        <f t="shared" si="111"/>
        <v>0</v>
      </c>
      <c r="JMY33" s="735">
        <f t="shared" si="111"/>
        <v>0</v>
      </c>
      <c r="JMZ33" s="735">
        <f t="shared" si="111"/>
        <v>0</v>
      </c>
      <c r="JNA33" s="735">
        <f t="shared" si="111"/>
        <v>0</v>
      </c>
      <c r="JNB33" s="735">
        <f t="shared" si="111"/>
        <v>0</v>
      </c>
      <c r="JNC33" s="735">
        <f t="shared" si="111"/>
        <v>0</v>
      </c>
      <c r="JND33" s="735">
        <f t="shared" si="111"/>
        <v>0</v>
      </c>
      <c r="JNE33" s="735">
        <f t="shared" si="111"/>
        <v>0</v>
      </c>
      <c r="JNF33" s="735">
        <f t="shared" si="111"/>
        <v>0</v>
      </c>
      <c r="JNG33" s="735">
        <f t="shared" si="111"/>
        <v>0</v>
      </c>
      <c r="JNH33" s="735">
        <f t="shared" si="111"/>
        <v>0</v>
      </c>
      <c r="JNI33" s="735">
        <f t="shared" si="111"/>
        <v>0</v>
      </c>
      <c r="JNJ33" s="735">
        <f t="shared" si="111"/>
        <v>0</v>
      </c>
      <c r="JNK33" s="735">
        <f t="shared" si="111"/>
        <v>0</v>
      </c>
      <c r="JNL33" s="735">
        <f t="shared" si="111"/>
        <v>0</v>
      </c>
      <c r="JNM33" s="735">
        <f t="shared" si="111"/>
        <v>0</v>
      </c>
      <c r="JNN33" s="735">
        <f t="shared" si="111"/>
        <v>0</v>
      </c>
      <c r="JNO33" s="735">
        <f t="shared" si="111"/>
        <v>0</v>
      </c>
      <c r="JNP33" s="735">
        <f t="shared" si="111"/>
        <v>0</v>
      </c>
      <c r="JNQ33" s="735">
        <f t="shared" si="111"/>
        <v>0</v>
      </c>
      <c r="JNR33" s="735">
        <f t="shared" si="111"/>
        <v>0</v>
      </c>
      <c r="JNS33" s="735">
        <f t="shared" si="111"/>
        <v>0</v>
      </c>
      <c r="JNT33" s="735">
        <f t="shared" si="111"/>
        <v>0</v>
      </c>
      <c r="JNU33" s="735">
        <f t="shared" si="111"/>
        <v>0</v>
      </c>
      <c r="JNV33" s="735">
        <f t="shared" si="111"/>
        <v>0</v>
      </c>
      <c r="JNW33" s="735">
        <f t="shared" si="111"/>
        <v>0</v>
      </c>
      <c r="JNX33" s="735">
        <f t="shared" si="111"/>
        <v>0</v>
      </c>
      <c r="JNY33" s="735">
        <f t="shared" si="111"/>
        <v>0</v>
      </c>
      <c r="JNZ33" s="735">
        <f t="shared" si="111"/>
        <v>0</v>
      </c>
      <c r="JOA33" s="735">
        <f t="shared" si="111"/>
        <v>0</v>
      </c>
      <c r="JOB33" s="735">
        <f t="shared" si="111"/>
        <v>0</v>
      </c>
      <c r="JOC33" s="735">
        <f t="shared" si="111"/>
        <v>0</v>
      </c>
      <c r="JOD33" s="735">
        <f t="shared" si="111"/>
        <v>0</v>
      </c>
      <c r="JOE33" s="735">
        <f t="shared" si="111"/>
        <v>0</v>
      </c>
      <c r="JOF33" s="735">
        <f t="shared" si="111"/>
        <v>0</v>
      </c>
      <c r="JOG33" s="735">
        <f t="shared" si="111"/>
        <v>0</v>
      </c>
      <c r="JOH33" s="735">
        <f t="shared" si="111"/>
        <v>0</v>
      </c>
      <c r="JOI33" s="735">
        <f t="shared" si="111"/>
        <v>0</v>
      </c>
      <c r="JOJ33" s="735">
        <f t="shared" si="111"/>
        <v>0</v>
      </c>
      <c r="JOK33" s="735">
        <f t="shared" si="111"/>
        <v>0</v>
      </c>
      <c r="JOL33" s="735">
        <f t="shared" si="111"/>
        <v>0</v>
      </c>
      <c r="JOM33" s="735">
        <f t="shared" si="111"/>
        <v>0</v>
      </c>
      <c r="JON33" s="735">
        <f t="shared" si="111"/>
        <v>0</v>
      </c>
      <c r="JOO33" s="735">
        <f t="shared" si="111"/>
        <v>0</v>
      </c>
      <c r="JOP33" s="735">
        <f t="shared" si="111"/>
        <v>0</v>
      </c>
      <c r="JOQ33" s="735">
        <f t="shared" si="111"/>
        <v>0</v>
      </c>
      <c r="JOR33" s="735">
        <f t="shared" si="111"/>
        <v>0</v>
      </c>
      <c r="JOS33" s="735">
        <f t="shared" si="111"/>
        <v>0</v>
      </c>
      <c r="JOT33" s="735">
        <f t="shared" si="111"/>
        <v>0</v>
      </c>
      <c r="JOU33" s="735">
        <f t="shared" si="111"/>
        <v>0</v>
      </c>
      <c r="JOV33" s="735">
        <f t="shared" si="111"/>
        <v>0</v>
      </c>
      <c r="JOW33" s="735">
        <f t="shared" si="111"/>
        <v>0</v>
      </c>
      <c r="JOX33" s="735">
        <f t="shared" si="111"/>
        <v>0</v>
      </c>
      <c r="JOY33" s="735">
        <f t="shared" si="111"/>
        <v>0</v>
      </c>
      <c r="JOZ33" s="735">
        <f t="shared" si="111"/>
        <v>0</v>
      </c>
      <c r="JPA33" s="735">
        <f t="shared" si="112" ref="JPA33:JRL33">SUM(JPA29:JPA32)</f>
        <v>0</v>
      </c>
      <c r="JPB33" s="735">
        <f t="shared" si="112"/>
        <v>0</v>
      </c>
      <c r="JPC33" s="735">
        <f t="shared" si="112"/>
        <v>0</v>
      </c>
      <c r="JPD33" s="735">
        <f t="shared" si="112"/>
        <v>0</v>
      </c>
      <c r="JPE33" s="735">
        <f t="shared" si="112"/>
        <v>0</v>
      </c>
      <c r="JPF33" s="735">
        <f t="shared" si="112"/>
        <v>0</v>
      </c>
      <c r="JPG33" s="735">
        <f t="shared" si="112"/>
        <v>0</v>
      </c>
      <c r="JPH33" s="735">
        <f t="shared" si="112"/>
        <v>0</v>
      </c>
      <c r="JPI33" s="735">
        <f t="shared" si="112"/>
        <v>0</v>
      </c>
      <c r="JPJ33" s="735">
        <f t="shared" si="112"/>
        <v>0</v>
      </c>
      <c r="JPK33" s="735">
        <f t="shared" si="112"/>
        <v>0</v>
      </c>
      <c r="JPL33" s="735">
        <f t="shared" si="112"/>
        <v>0</v>
      </c>
      <c r="JPM33" s="735">
        <f t="shared" si="112"/>
        <v>0</v>
      </c>
      <c r="JPN33" s="735">
        <f t="shared" si="112"/>
        <v>0</v>
      </c>
      <c r="JPO33" s="735">
        <f t="shared" si="112"/>
        <v>0</v>
      </c>
      <c r="JPP33" s="735">
        <f t="shared" si="112"/>
        <v>0</v>
      </c>
      <c r="JPQ33" s="735">
        <f t="shared" si="112"/>
        <v>0</v>
      </c>
      <c r="JPR33" s="735">
        <f t="shared" si="112"/>
        <v>0</v>
      </c>
      <c r="JPS33" s="735">
        <f t="shared" si="112"/>
        <v>0</v>
      </c>
      <c r="JPT33" s="735">
        <f t="shared" si="112"/>
        <v>0</v>
      </c>
      <c r="JPU33" s="735">
        <f t="shared" si="112"/>
        <v>0</v>
      </c>
      <c r="JPV33" s="735">
        <f t="shared" si="112"/>
        <v>0</v>
      </c>
      <c r="JPW33" s="735">
        <f t="shared" si="112"/>
        <v>0</v>
      </c>
      <c r="JPX33" s="735">
        <f t="shared" si="112"/>
        <v>0</v>
      </c>
      <c r="JPY33" s="735">
        <f t="shared" si="112"/>
        <v>0</v>
      </c>
      <c r="JPZ33" s="735">
        <f t="shared" si="112"/>
        <v>0</v>
      </c>
      <c r="JQA33" s="735">
        <f t="shared" si="112"/>
        <v>0</v>
      </c>
      <c r="JQB33" s="735">
        <f t="shared" si="112"/>
        <v>0</v>
      </c>
      <c r="JQC33" s="735">
        <f t="shared" si="112"/>
        <v>0</v>
      </c>
      <c r="JQD33" s="735">
        <f t="shared" si="112"/>
        <v>0</v>
      </c>
      <c r="JQE33" s="735">
        <f t="shared" si="112"/>
        <v>0</v>
      </c>
      <c r="JQF33" s="735">
        <f t="shared" si="112"/>
        <v>0</v>
      </c>
      <c r="JQG33" s="735">
        <f t="shared" si="112"/>
        <v>0</v>
      </c>
      <c r="JQH33" s="735">
        <f t="shared" si="112"/>
        <v>0</v>
      </c>
      <c r="JQI33" s="735">
        <f t="shared" si="112"/>
        <v>0</v>
      </c>
      <c r="JQJ33" s="735">
        <f t="shared" si="112"/>
        <v>0</v>
      </c>
      <c r="JQK33" s="735">
        <f t="shared" si="112"/>
        <v>0</v>
      </c>
      <c r="JQL33" s="735">
        <f t="shared" si="112"/>
        <v>0</v>
      </c>
      <c r="JQM33" s="735">
        <f t="shared" si="112"/>
        <v>0</v>
      </c>
      <c r="JQN33" s="735">
        <f t="shared" si="112"/>
        <v>0</v>
      </c>
      <c r="JQO33" s="735">
        <f t="shared" si="112"/>
        <v>0</v>
      </c>
      <c r="JQP33" s="735">
        <f t="shared" si="112"/>
        <v>0</v>
      </c>
      <c r="JQQ33" s="735">
        <f t="shared" si="112"/>
        <v>0</v>
      </c>
      <c r="JQR33" s="735">
        <f t="shared" si="112"/>
        <v>0</v>
      </c>
      <c r="JQS33" s="735">
        <f t="shared" si="112"/>
        <v>0</v>
      </c>
      <c r="JQT33" s="735">
        <f t="shared" si="112"/>
        <v>0</v>
      </c>
      <c r="JQU33" s="735">
        <f t="shared" si="112"/>
        <v>0</v>
      </c>
      <c r="JQV33" s="735">
        <f t="shared" si="112"/>
        <v>0</v>
      </c>
      <c r="JQW33" s="735">
        <f t="shared" si="112"/>
        <v>0</v>
      </c>
      <c r="JQX33" s="735">
        <f t="shared" si="112"/>
        <v>0</v>
      </c>
      <c r="JQY33" s="735">
        <f t="shared" si="112"/>
        <v>0</v>
      </c>
      <c r="JQZ33" s="735">
        <f t="shared" si="112"/>
        <v>0</v>
      </c>
      <c r="JRA33" s="735">
        <f t="shared" si="112"/>
        <v>0</v>
      </c>
      <c r="JRB33" s="735">
        <f t="shared" si="112"/>
        <v>0</v>
      </c>
      <c r="JRC33" s="735">
        <f t="shared" si="112"/>
        <v>0</v>
      </c>
      <c r="JRD33" s="735">
        <f t="shared" si="112"/>
        <v>0</v>
      </c>
      <c r="JRE33" s="735">
        <f t="shared" si="112"/>
        <v>0</v>
      </c>
      <c r="JRF33" s="735">
        <f t="shared" si="112"/>
        <v>0</v>
      </c>
      <c r="JRG33" s="735">
        <f t="shared" si="112"/>
        <v>0</v>
      </c>
      <c r="JRH33" s="735">
        <f t="shared" si="112"/>
        <v>0</v>
      </c>
      <c r="JRI33" s="735">
        <f t="shared" si="112"/>
        <v>0</v>
      </c>
      <c r="JRJ33" s="735">
        <f t="shared" si="112"/>
        <v>0</v>
      </c>
      <c r="JRK33" s="735">
        <f t="shared" si="112"/>
        <v>0</v>
      </c>
      <c r="JRL33" s="735">
        <f t="shared" si="112"/>
        <v>0</v>
      </c>
      <c r="JRM33" s="735">
        <f t="shared" si="113" ref="JRM33:JTX33">SUM(JRM29:JRM32)</f>
        <v>0</v>
      </c>
      <c r="JRN33" s="735">
        <f t="shared" si="113"/>
        <v>0</v>
      </c>
      <c r="JRO33" s="735">
        <f t="shared" si="113"/>
        <v>0</v>
      </c>
      <c r="JRP33" s="735">
        <f t="shared" si="113"/>
        <v>0</v>
      </c>
      <c r="JRQ33" s="735">
        <f t="shared" si="113"/>
        <v>0</v>
      </c>
      <c r="JRR33" s="735">
        <f t="shared" si="113"/>
        <v>0</v>
      </c>
      <c r="JRS33" s="735">
        <f t="shared" si="113"/>
        <v>0</v>
      </c>
      <c r="JRT33" s="735">
        <f t="shared" si="113"/>
        <v>0</v>
      </c>
      <c r="JRU33" s="735">
        <f t="shared" si="113"/>
        <v>0</v>
      </c>
      <c r="JRV33" s="735">
        <f t="shared" si="113"/>
        <v>0</v>
      </c>
      <c r="JRW33" s="735">
        <f t="shared" si="113"/>
        <v>0</v>
      </c>
      <c r="JRX33" s="735">
        <f t="shared" si="113"/>
        <v>0</v>
      </c>
      <c r="JRY33" s="735">
        <f t="shared" si="113"/>
        <v>0</v>
      </c>
      <c r="JRZ33" s="735">
        <f t="shared" si="113"/>
        <v>0</v>
      </c>
      <c r="JSA33" s="735">
        <f t="shared" si="113"/>
        <v>0</v>
      </c>
      <c r="JSB33" s="735">
        <f t="shared" si="113"/>
        <v>0</v>
      </c>
      <c r="JSC33" s="735">
        <f t="shared" si="113"/>
        <v>0</v>
      </c>
      <c r="JSD33" s="735">
        <f t="shared" si="113"/>
        <v>0</v>
      </c>
      <c r="JSE33" s="735">
        <f t="shared" si="113"/>
        <v>0</v>
      </c>
      <c r="JSF33" s="735">
        <f t="shared" si="113"/>
        <v>0</v>
      </c>
      <c r="JSG33" s="735">
        <f t="shared" si="113"/>
        <v>0</v>
      </c>
      <c r="JSH33" s="735">
        <f t="shared" si="113"/>
        <v>0</v>
      </c>
      <c r="JSI33" s="735">
        <f t="shared" si="113"/>
        <v>0</v>
      </c>
      <c r="JSJ33" s="735">
        <f t="shared" si="113"/>
        <v>0</v>
      </c>
      <c r="JSK33" s="735">
        <f t="shared" si="113"/>
        <v>0</v>
      </c>
      <c r="JSL33" s="735">
        <f t="shared" si="113"/>
        <v>0</v>
      </c>
      <c r="JSM33" s="735">
        <f t="shared" si="113"/>
        <v>0</v>
      </c>
      <c r="JSN33" s="735">
        <f t="shared" si="113"/>
        <v>0</v>
      </c>
      <c r="JSO33" s="735">
        <f t="shared" si="113"/>
        <v>0</v>
      </c>
      <c r="JSP33" s="735">
        <f t="shared" si="113"/>
        <v>0</v>
      </c>
      <c r="JSQ33" s="735">
        <f t="shared" si="113"/>
        <v>0</v>
      </c>
      <c r="JSR33" s="735">
        <f t="shared" si="113"/>
        <v>0</v>
      </c>
      <c r="JSS33" s="735">
        <f t="shared" si="113"/>
        <v>0</v>
      </c>
      <c r="JST33" s="735">
        <f t="shared" si="113"/>
        <v>0</v>
      </c>
      <c r="JSU33" s="735">
        <f t="shared" si="113"/>
        <v>0</v>
      </c>
      <c r="JSV33" s="735">
        <f t="shared" si="113"/>
        <v>0</v>
      </c>
      <c r="JSW33" s="735">
        <f t="shared" si="113"/>
        <v>0</v>
      </c>
      <c r="JSX33" s="735">
        <f t="shared" si="113"/>
        <v>0</v>
      </c>
      <c r="JSY33" s="735">
        <f t="shared" si="113"/>
        <v>0</v>
      </c>
      <c r="JSZ33" s="735">
        <f t="shared" si="113"/>
        <v>0</v>
      </c>
      <c r="JTA33" s="735">
        <f t="shared" si="113"/>
        <v>0</v>
      </c>
      <c r="JTB33" s="735">
        <f t="shared" si="113"/>
        <v>0</v>
      </c>
      <c r="JTC33" s="735">
        <f t="shared" si="113"/>
        <v>0</v>
      </c>
      <c r="JTD33" s="735">
        <f t="shared" si="113"/>
        <v>0</v>
      </c>
      <c r="JTE33" s="735">
        <f t="shared" si="113"/>
        <v>0</v>
      </c>
      <c r="JTF33" s="735">
        <f t="shared" si="113"/>
        <v>0</v>
      </c>
      <c r="JTG33" s="735">
        <f t="shared" si="113"/>
        <v>0</v>
      </c>
      <c r="JTH33" s="735">
        <f t="shared" si="113"/>
        <v>0</v>
      </c>
      <c r="JTI33" s="735">
        <f t="shared" si="113"/>
        <v>0</v>
      </c>
      <c r="JTJ33" s="735">
        <f t="shared" si="113"/>
        <v>0</v>
      </c>
      <c r="JTK33" s="735">
        <f t="shared" si="113"/>
        <v>0</v>
      </c>
      <c r="JTL33" s="735">
        <f t="shared" si="113"/>
        <v>0</v>
      </c>
      <c r="JTM33" s="735">
        <f t="shared" si="113"/>
        <v>0</v>
      </c>
      <c r="JTN33" s="735">
        <f t="shared" si="113"/>
        <v>0</v>
      </c>
      <c r="JTO33" s="735">
        <f t="shared" si="113"/>
        <v>0</v>
      </c>
      <c r="JTP33" s="735">
        <f t="shared" si="113"/>
        <v>0</v>
      </c>
      <c r="JTQ33" s="735">
        <f t="shared" si="113"/>
        <v>0</v>
      </c>
      <c r="JTR33" s="735">
        <f t="shared" si="113"/>
        <v>0</v>
      </c>
      <c r="JTS33" s="735">
        <f t="shared" si="113"/>
        <v>0</v>
      </c>
      <c r="JTT33" s="735">
        <f t="shared" si="113"/>
        <v>0</v>
      </c>
      <c r="JTU33" s="735">
        <f t="shared" si="113"/>
        <v>0</v>
      </c>
      <c r="JTV33" s="735">
        <f t="shared" si="113"/>
        <v>0</v>
      </c>
      <c r="JTW33" s="735">
        <f t="shared" si="113"/>
        <v>0</v>
      </c>
      <c r="JTX33" s="735">
        <f t="shared" si="113"/>
        <v>0</v>
      </c>
      <c r="JTY33" s="735">
        <f t="shared" si="114" ref="JTY33:JWJ33">SUM(JTY29:JTY32)</f>
        <v>0</v>
      </c>
      <c r="JTZ33" s="735">
        <f t="shared" si="114"/>
        <v>0</v>
      </c>
      <c r="JUA33" s="735">
        <f t="shared" si="114"/>
        <v>0</v>
      </c>
      <c r="JUB33" s="735">
        <f t="shared" si="114"/>
        <v>0</v>
      </c>
      <c r="JUC33" s="735">
        <f t="shared" si="114"/>
        <v>0</v>
      </c>
      <c r="JUD33" s="735">
        <f t="shared" si="114"/>
        <v>0</v>
      </c>
      <c r="JUE33" s="735">
        <f t="shared" si="114"/>
        <v>0</v>
      </c>
      <c r="JUF33" s="735">
        <f t="shared" si="114"/>
        <v>0</v>
      </c>
      <c r="JUG33" s="735">
        <f t="shared" si="114"/>
        <v>0</v>
      </c>
      <c r="JUH33" s="735">
        <f t="shared" si="114"/>
        <v>0</v>
      </c>
      <c r="JUI33" s="735">
        <f t="shared" si="114"/>
        <v>0</v>
      </c>
      <c r="JUJ33" s="735">
        <f t="shared" si="114"/>
        <v>0</v>
      </c>
      <c r="JUK33" s="735">
        <f t="shared" si="114"/>
        <v>0</v>
      </c>
      <c r="JUL33" s="735">
        <f t="shared" si="114"/>
        <v>0</v>
      </c>
      <c r="JUM33" s="735">
        <f t="shared" si="114"/>
        <v>0</v>
      </c>
      <c r="JUN33" s="735">
        <f t="shared" si="114"/>
        <v>0</v>
      </c>
      <c r="JUO33" s="735">
        <f t="shared" si="114"/>
        <v>0</v>
      </c>
      <c r="JUP33" s="735">
        <f t="shared" si="114"/>
        <v>0</v>
      </c>
      <c r="JUQ33" s="735">
        <f t="shared" si="114"/>
        <v>0</v>
      </c>
      <c r="JUR33" s="735">
        <f t="shared" si="114"/>
        <v>0</v>
      </c>
      <c r="JUS33" s="735">
        <f t="shared" si="114"/>
        <v>0</v>
      </c>
      <c r="JUT33" s="735">
        <f t="shared" si="114"/>
        <v>0</v>
      </c>
      <c r="JUU33" s="735">
        <f t="shared" si="114"/>
        <v>0</v>
      </c>
      <c r="JUV33" s="735">
        <f t="shared" si="114"/>
        <v>0</v>
      </c>
      <c r="JUW33" s="735">
        <f t="shared" si="114"/>
        <v>0</v>
      </c>
      <c r="JUX33" s="735">
        <f t="shared" si="114"/>
        <v>0</v>
      </c>
      <c r="JUY33" s="735">
        <f t="shared" si="114"/>
        <v>0</v>
      </c>
      <c r="JUZ33" s="735">
        <f t="shared" si="114"/>
        <v>0</v>
      </c>
      <c r="JVA33" s="735">
        <f t="shared" si="114"/>
        <v>0</v>
      </c>
      <c r="JVB33" s="735">
        <f t="shared" si="114"/>
        <v>0</v>
      </c>
      <c r="JVC33" s="735">
        <f t="shared" si="114"/>
        <v>0</v>
      </c>
      <c r="JVD33" s="735">
        <f t="shared" si="114"/>
        <v>0</v>
      </c>
      <c r="JVE33" s="735">
        <f t="shared" si="114"/>
        <v>0</v>
      </c>
      <c r="JVF33" s="735">
        <f t="shared" si="114"/>
        <v>0</v>
      </c>
      <c r="JVG33" s="735">
        <f t="shared" si="114"/>
        <v>0</v>
      </c>
      <c r="JVH33" s="735">
        <f t="shared" si="114"/>
        <v>0</v>
      </c>
      <c r="JVI33" s="735">
        <f t="shared" si="114"/>
        <v>0</v>
      </c>
      <c r="JVJ33" s="735">
        <f t="shared" si="114"/>
        <v>0</v>
      </c>
      <c r="JVK33" s="735">
        <f t="shared" si="114"/>
        <v>0</v>
      </c>
      <c r="JVL33" s="735">
        <f t="shared" si="114"/>
        <v>0</v>
      </c>
      <c r="JVM33" s="735">
        <f t="shared" si="114"/>
        <v>0</v>
      </c>
      <c r="JVN33" s="735">
        <f t="shared" si="114"/>
        <v>0</v>
      </c>
      <c r="JVO33" s="735">
        <f t="shared" si="114"/>
        <v>0</v>
      </c>
      <c r="JVP33" s="735">
        <f t="shared" si="114"/>
        <v>0</v>
      </c>
      <c r="JVQ33" s="735">
        <f t="shared" si="114"/>
        <v>0</v>
      </c>
      <c r="JVR33" s="735">
        <f t="shared" si="114"/>
        <v>0</v>
      </c>
      <c r="JVS33" s="735">
        <f t="shared" si="114"/>
        <v>0</v>
      </c>
      <c r="JVT33" s="735">
        <f t="shared" si="114"/>
        <v>0</v>
      </c>
      <c r="JVU33" s="735">
        <f t="shared" si="114"/>
        <v>0</v>
      </c>
      <c r="JVV33" s="735">
        <f t="shared" si="114"/>
        <v>0</v>
      </c>
      <c r="JVW33" s="735">
        <f t="shared" si="114"/>
        <v>0</v>
      </c>
      <c r="JVX33" s="735">
        <f t="shared" si="114"/>
        <v>0</v>
      </c>
      <c r="JVY33" s="735">
        <f t="shared" si="114"/>
        <v>0</v>
      </c>
      <c r="JVZ33" s="735">
        <f t="shared" si="114"/>
        <v>0</v>
      </c>
      <c r="JWA33" s="735">
        <f t="shared" si="114"/>
        <v>0</v>
      </c>
      <c r="JWB33" s="735">
        <f t="shared" si="114"/>
        <v>0</v>
      </c>
      <c r="JWC33" s="735">
        <f t="shared" si="114"/>
        <v>0</v>
      </c>
      <c r="JWD33" s="735">
        <f t="shared" si="114"/>
        <v>0</v>
      </c>
      <c r="JWE33" s="735">
        <f t="shared" si="114"/>
        <v>0</v>
      </c>
      <c r="JWF33" s="735">
        <f t="shared" si="114"/>
        <v>0</v>
      </c>
      <c r="JWG33" s="735">
        <f t="shared" si="114"/>
        <v>0</v>
      </c>
      <c r="JWH33" s="735">
        <f t="shared" si="114"/>
        <v>0</v>
      </c>
      <c r="JWI33" s="735">
        <f t="shared" si="114"/>
        <v>0</v>
      </c>
      <c r="JWJ33" s="735">
        <f t="shared" si="114"/>
        <v>0</v>
      </c>
      <c r="JWK33" s="735">
        <f t="shared" si="115" ref="JWK33:JYV33">SUM(JWK29:JWK32)</f>
        <v>0</v>
      </c>
      <c r="JWL33" s="735">
        <f t="shared" si="115"/>
        <v>0</v>
      </c>
      <c r="JWM33" s="735">
        <f t="shared" si="115"/>
        <v>0</v>
      </c>
      <c r="JWN33" s="735">
        <f t="shared" si="115"/>
        <v>0</v>
      </c>
      <c r="JWO33" s="735">
        <f t="shared" si="115"/>
        <v>0</v>
      </c>
      <c r="JWP33" s="735">
        <f t="shared" si="115"/>
        <v>0</v>
      </c>
      <c r="JWQ33" s="735">
        <f t="shared" si="115"/>
        <v>0</v>
      </c>
      <c r="JWR33" s="735">
        <f t="shared" si="115"/>
        <v>0</v>
      </c>
      <c r="JWS33" s="735">
        <f t="shared" si="115"/>
        <v>0</v>
      </c>
      <c r="JWT33" s="735">
        <f t="shared" si="115"/>
        <v>0</v>
      </c>
      <c r="JWU33" s="735">
        <f t="shared" si="115"/>
        <v>0</v>
      </c>
      <c r="JWV33" s="735">
        <f t="shared" si="115"/>
        <v>0</v>
      </c>
      <c r="JWW33" s="735">
        <f t="shared" si="115"/>
        <v>0</v>
      </c>
      <c r="JWX33" s="735">
        <f t="shared" si="115"/>
        <v>0</v>
      </c>
      <c r="JWY33" s="735">
        <f t="shared" si="115"/>
        <v>0</v>
      </c>
      <c r="JWZ33" s="735">
        <f t="shared" si="115"/>
        <v>0</v>
      </c>
      <c r="JXA33" s="735">
        <f t="shared" si="115"/>
        <v>0</v>
      </c>
      <c r="JXB33" s="735">
        <f t="shared" si="115"/>
        <v>0</v>
      </c>
      <c r="JXC33" s="735">
        <f t="shared" si="115"/>
        <v>0</v>
      </c>
      <c r="JXD33" s="735">
        <f t="shared" si="115"/>
        <v>0</v>
      </c>
      <c r="JXE33" s="735">
        <f t="shared" si="115"/>
        <v>0</v>
      </c>
      <c r="JXF33" s="735">
        <f t="shared" si="115"/>
        <v>0</v>
      </c>
      <c r="JXG33" s="735">
        <f t="shared" si="115"/>
        <v>0</v>
      </c>
      <c r="JXH33" s="735">
        <f t="shared" si="115"/>
        <v>0</v>
      </c>
      <c r="JXI33" s="735">
        <f t="shared" si="115"/>
        <v>0</v>
      </c>
      <c r="JXJ33" s="735">
        <f t="shared" si="115"/>
        <v>0</v>
      </c>
      <c r="JXK33" s="735">
        <f t="shared" si="115"/>
        <v>0</v>
      </c>
      <c r="JXL33" s="735">
        <f t="shared" si="115"/>
        <v>0</v>
      </c>
      <c r="JXM33" s="735">
        <f t="shared" si="115"/>
        <v>0</v>
      </c>
      <c r="JXN33" s="735">
        <f t="shared" si="115"/>
        <v>0</v>
      </c>
      <c r="JXO33" s="735">
        <f t="shared" si="115"/>
        <v>0</v>
      </c>
      <c r="JXP33" s="735">
        <f t="shared" si="115"/>
        <v>0</v>
      </c>
      <c r="JXQ33" s="735">
        <f t="shared" si="115"/>
        <v>0</v>
      </c>
      <c r="JXR33" s="735">
        <f t="shared" si="115"/>
        <v>0</v>
      </c>
      <c r="JXS33" s="735">
        <f t="shared" si="115"/>
        <v>0</v>
      </c>
      <c r="JXT33" s="735">
        <f t="shared" si="115"/>
        <v>0</v>
      </c>
      <c r="JXU33" s="735">
        <f t="shared" si="115"/>
        <v>0</v>
      </c>
      <c r="JXV33" s="735">
        <f t="shared" si="115"/>
        <v>0</v>
      </c>
      <c r="JXW33" s="735">
        <f t="shared" si="115"/>
        <v>0</v>
      </c>
      <c r="JXX33" s="735">
        <f t="shared" si="115"/>
        <v>0</v>
      </c>
      <c r="JXY33" s="735">
        <f t="shared" si="115"/>
        <v>0</v>
      </c>
      <c r="JXZ33" s="735">
        <f t="shared" si="115"/>
        <v>0</v>
      </c>
      <c r="JYA33" s="735">
        <f t="shared" si="115"/>
        <v>0</v>
      </c>
      <c r="JYB33" s="735">
        <f t="shared" si="115"/>
        <v>0</v>
      </c>
      <c r="JYC33" s="735">
        <f t="shared" si="115"/>
        <v>0</v>
      </c>
      <c r="JYD33" s="735">
        <f t="shared" si="115"/>
        <v>0</v>
      </c>
      <c r="JYE33" s="735">
        <f t="shared" si="115"/>
        <v>0</v>
      </c>
      <c r="JYF33" s="735">
        <f t="shared" si="115"/>
        <v>0</v>
      </c>
      <c r="JYG33" s="735">
        <f t="shared" si="115"/>
        <v>0</v>
      </c>
      <c r="JYH33" s="735">
        <f t="shared" si="115"/>
        <v>0</v>
      </c>
      <c r="JYI33" s="735">
        <f t="shared" si="115"/>
        <v>0</v>
      </c>
      <c r="JYJ33" s="735">
        <f t="shared" si="115"/>
        <v>0</v>
      </c>
      <c r="JYK33" s="735">
        <f t="shared" si="115"/>
        <v>0</v>
      </c>
      <c r="JYL33" s="735">
        <f t="shared" si="115"/>
        <v>0</v>
      </c>
      <c r="JYM33" s="735">
        <f t="shared" si="115"/>
        <v>0</v>
      </c>
      <c r="JYN33" s="735">
        <f t="shared" si="115"/>
        <v>0</v>
      </c>
      <c r="JYO33" s="735">
        <f t="shared" si="115"/>
        <v>0</v>
      </c>
      <c r="JYP33" s="735">
        <f t="shared" si="115"/>
        <v>0</v>
      </c>
      <c r="JYQ33" s="735">
        <f t="shared" si="115"/>
        <v>0</v>
      </c>
      <c r="JYR33" s="735">
        <f t="shared" si="115"/>
        <v>0</v>
      </c>
      <c r="JYS33" s="735">
        <f t="shared" si="115"/>
        <v>0</v>
      </c>
      <c r="JYT33" s="735">
        <f t="shared" si="115"/>
        <v>0</v>
      </c>
      <c r="JYU33" s="735">
        <f t="shared" si="115"/>
        <v>0</v>
      </c>
      <c r="JYV33" s="735">
        <f t="shared" si="115"/>
        <v>0</v>
      </c>
      <c r="JYW33" s="735">
        <f t="shared" si="116" ref="JYW33:KBH33">SUM(JYW29:JYW32)</f>
        <v>0</v>
      </c>
      <c r="JYX33" s="735">
        <f t="shared" si="116"/>
        <v>0</v>
      </c>
      <c r="JYY33" s="735">
        <f t="shared" si="116"/>
        <v>0</v>
      </c>
      <c r="JYZ33" s="735">
        <f t="shared" si="116"/>
        <v>0</v>
      </c>
      <c r="JZA33" s="735">
        <f t="shared" si="116"/>
        <v>0</v>
      </c>
      <c r="JZB33" s="735">
        <f t="shared" si="116"/>
        <v>0</v>
      </c>
      <c r="JZC33" s="735">
        <f t="shared" si="116"/>
        <v>0</v>
      </c>
      <c r="JZD33" s="735">
        <f t="shared" si="116"/>
        <v>0</v>
      </c>
      <c r="JZE33" s="735">
        <f t="shared" si="116"/>
        <v>0</v>
      </c>
      <c r="JZF33" s="735">
        <f t="shared" si="116"/>
        <v>0</v>
      </c>
      <c r="JZG33" s="735">
        <f t="shared" si="116"/>
        <v>0</v>
      </c>
      <c r="JZH33" s="735">
        <f t="shared" si="116"/>
        <v>0</v>
      </c>
      <c r="JZI33" s="735">
        <f t="shared" si="116"/>
        <v>0</v>
      </c>
      <c r="JZJ33" s="735">
        <f t="shared" si="116"/>
        <v>0</v>
      </c>
      <c r="JZK33" s="735">
        <f t="shared" si="116"/>
        <v>0</v>
      </c>
      <c r="JZL33" s="735">
        <f t="shared" si="116"/>
        <v>0</v>
      </c>
      <c r="JZM33" s="735">
        <f t="shared" si="116"/>
        <v>0</v>
      </c>
      <c r="JZN33" s="735">
        <f t="shared" si="116"/>
        <v>0</v>
      </c>
      <c r="JZO33" s="735">
        <f t="shared" si="116"/>
        <v>0</v>
      </c>
      <c r="JZP33" s="735">
        <f t="shared" si="116"/>
        <v>0</v>
      </c>
      <c r="JZQ33" s="735">
        <f t="shared" si="116"/>
        <v>0</v>
      </c>
      <c r="JZR33" s="735">
        <f t="shared" si="116"/>
        <v>0</v>
      </c>
      <c r="JZS33" s="735">
        <f t="shared" si="116"/>
        <v>0</v>
      </c>
      <c r="JZT33" s="735">
        <f t="shared" si="116"/>
        <v>0</v>
      </c>
      <c r="JZU33" s="735">
        <f t="shared" si="116"/>
        <v>0</v>
      </c>
      <c r="JZV33" s="735">
        <f t="shared" si="116"/>
        <v>0</v>
      </c>
      <c r="JZW33" s="735">
        <f t="shared" si="116"/>
        <v>0</v>
      </c>
      <c r="JZX33" s="735">
        <f t="shared" si="116"/>
        <v>0</v>
      </c>
      <c r="JZY33" s="735">
        <f t="shared" si="116"/>
        <v>0</v>
      </c>
      <c r="JZZ33" s="735">
        <f t="shared" si="116"/>
        <v>0</v>
      </c>
      <c r="KAA33" s="735">
        <f t="shared" si="116"/>
        <v>0</v>
      </c>
      <c r="KAB33" s="735">
        <f t="shared" si="116"/>
        <v>0</v>
      </c>
      <c r="KAC33" s="735">
        <f t="shared" si="116"/>
        <v>0</v>
      </c>
      <c r="KAD33" s="735">
        <f t="shared" si="116"/>
        <v>0</v>
      </c>
      <c r="KAE33" s="735">
        <f t="shared" si="116"/>
        <v>0</v>
      </c>
      <c r="KAF33" s="735">
        <f t="shared" si="116"/>
        <v>0</v>
      </c>
      <c r="KAG33" s="735">
        <f t="shared" si="116"/>
        <v>0</v>
      </c>
      <c r="KAH33" s="735">
        <f t="shared" si="116"/>
        <v>0</v>
      </c>
      <c r="KAI33" s="735">
        <f t="shared" si="116"/>
        <v>0</v>
      </c>
      <c r="KAJ33" s="735">
        <f t="shared" si="116"/>
        <v>0</v>
      </c>
      <c r="KAK33" s="735">
        <f t="shared" si="116"/>
        <v>0</v>
      </c>
      <c r="KAL33" s="735">
        <f t="shared" si="116"/>
        <v>0</v>
      </c>
      <c r="KAM33" s="735">
        <f t="shared" si="116"/>
        <v>0</v>
      </c>
      <c r="KAN33" s="735">
        <f t="shared" si="116"/>
        <v>0</v>
      </c>
      <c r="KAO33" s="735">
        <f t="shared" si="116"/>
        <v>0</v>
      </c>
      <c r="KAP33" s="735">
        <f t="shared" si="116"/>
        <v>0</v>
      </c>
      <c r="KAQ33" s="735">
        <f t="shared" si="116"/>
        <v>0</v>
      </c>
      <c r="KAR33" s="735">
        <f t="shared" si="116"/>
        <v>0</v>
      </c>
      <c r="KAS33" s="735">
        <f t="shared" si="116"/>
        <v>0</v>
      </c>
      <c r="KAT33" s="735">
        <f t="shared" si="116"/>
        <v>0</v>
      </c>
      <c r="KAU33" s="735">
        <f t="shared" si="116"/>
        <v>0</v>
      </c>
      <c r="KAV33" s="735">
        <f t="shared" si="116"/>
        <v>0</v>
      </c>
      <c r="KAW33" s="735">
        <f t="shared" si="116"/>
        <v>0</v>
      </c>
      <c r="KAX33" s="735">
        <f t="shared" si="116"/>
        <v>0</v>
      </c>
      <c r="KAY33" s="735">
        <f t="shared" si="116"/>
        <v>0</v>
      </c>
      <c r="KAZ33" s="735">
        <f t="shared" si="116"/>
        <v>0</v>
      </c>
      <c r="KBA33" s="735">
        <f t="shared" si="116"/>
        <v>0</v>
      </c>
      <c r="KBB33" s="735">
        <f t="shared" si="116"/>
        <v>0</v>
      </c>
      <c r="KBC33" s="735">
        <f t="shared" si="116"/>
        <v>0</v>
      </c>
      <c r="KBD33" s="735">
        <f t="shared" si="116"/>
        <v>0</v>
      </c>
      <c r="KBE33" s="735">
        <f t="shared" si="116"/>
        <v>0</v>
      </c>
      <c r="KBF33" s="735">
        <f t="shared" si="116"/>
        <v>0</v>
      </c>
      <c r="KBG33" s="735">
        <f t="shared" si="116"/>
        <v>0</v>
      </c>
      <c r="KBH33" s="735">
        <f t="shared" si="116"/>
        <v>0</v>
      </c>
      <c r="KBI33" s="735">
        <f t="shared" si="117" ref="KBI33:KDT33">SUM(KBI29:KBI32)</f>
        <v>0</v>
      </c>
      <c r="KBJ33" s="735">
        <f t="shared" si="117"/>
        <v>0</v>
      </c>
      <c r="KBK33" s="735">
        <f t="shared" si="117"/>
        <v>0</v>
      </c>
      <c r="KBL33" s="735">
        <f t="shared" si="117"/>
        <v>0</v>
      </c>
      <c r="KBM33" s="735">
        <f t="shared" si="117"/>
        <v>0</v>
      </c>
      <c r="KBN33" s="735">
        <f t="shared" si="117"/>
        <v>0</v>
      </c>
      <c r="KBO33" s="735">
        <f t="shared" si="117"/>
        <v>0</v>
      </c>
      <c r="KBP33" s="735">
        <f t="shared" si="117"/>
        <v>0</v>
      </c>
      <c r="KBQ33" s="735">
        <f t="shared" si="117"/>
        <v>0</v>
      </c>
      <c r="KBR33" s="735">
        <f t="shared" si="117"/>
        <v>0</v>
      </c>
      <c r="KBS33" s="735">
        <f t="shared" si="117"/>
        <v>0</v>
      </c>
      <c r="KBT33" s="735">
        <f t="shared" si="117"/>
        <v>0</v>
      </c>
      <c r="KBU33" s="735">
        <f t="shared" si="117"/>
        <v>0</v>
      </c>
      <c r="KBV33" s="735">
        <f t="shared" si="117"/>
        <v>0</v>
      </c>
      <c r="KBW33" s="735">
        <f t="shared" si="117"/>
        <v>0</v>
      </c>
      <c r="KBX33" s="735">
        <f t="shared" si="117"/>
        <v>0</v>
      </c>
      <c r="KBY33" s="735">
        <f t="shared" si="117"/>
        <v>0</v>
      </c>
      <c r="KBZ33" s="735">
        <f t="shared" si="117"/>
        <v>0</v>
      </c>
      <c r="KCA33" s="735">
        <f t="shared" si="117"/>
        <v>0</v>
      </c>
      <c r="KCB33" s="735">
        <f t="shared" si="117"/>
        <v>0</v>
      </c>
      <c r="KCC33" s="735">
        <f t="shared" si="117"/>
        <v>0</v>
      </c>
      <c r="KCD33" s="735">
        <f t="shared" si="117"/>
        <v>0</v>
      </c>
      <c r="KCE33" s="735">
        <f t="shared" si="117"/>
        <v>0</v>
      </c>
      <c r="KCF33" s="735">
        <f t="shared" si="117"/>
        <v>0</v>
      </c>
      <c r="KCG33" s="735">
        <f t="shared" si="117"/>
        <v>0</v>
      </c>
      <c r="KCH33" s="735">
        <f t="shared" si="117"/>
        <v>0</v>
      </c>
      <c r="KCI33" s="735">
        <f t="shared" si="117"/>
        <v>0</v>
      </c>
      <c r="KCJ33" s="735">
        <f t="shared" si="117"/>
        <v>0</v>
      </c>
      <c r="KCK33" s="735">
        <f t="shared" si="117"/>
        <v>0</v>
      </c>
      <c r="KCL33" s="735">
        <f t="shared" si="117"/>
        <v>0</v>
      </c>
      <c r="KCM33" s="735">
        <f t="shared" si="117"/>
        <v>0</v>
      </c>
      <c r="KCN33" s="735">
        <f t="shared" si="117"/>
        <v>0</v>
      </c>
      <c r="KCO33" s="735">
        <f t="shared" si="117"/>
        <v>0</v>
      </c>
      <c r="KCP33" s="735">
        <f t="shared" si="117"/>
        <v>0</v>
      </c>
      <c r="KCQ33" s="735">
        <f t="shared" si="117"/>
        <v>0</v>
      </c>
      <c r="KCR33" s="735">
        <f t="shared" si="117"/>
        <v>0</v>
      </c>
      <c r="KCS33" s="735">
        <f t="shared" si="117"/>
        <v>0</v>
      </c>
      <c r="KCT33" s="735">
        <f t="shared" si="117"/>
        <v>0</v>
      </c>
      <c r="KCU33" s="735">
        <f t="shared" si="117"/>
        <v>0</v>
      </c>
      <c r="KCV33" s="735">
        <f t="shared" si="117"/>
        <v>0</v>
      </c>
      <c r="KCW33" s="735">
        <f t="shared" si="117"/>
        <v>0</v>
      </c>
      <c r="KCX33" s="735">
        <f t="shared" si="117"/>
        <v>0</v>
      </c>
      <c r="KCY33" s="735">
        <f t="shared" si="117"/>
        <v>0</v>
      </c>
      <c r="KCZ33" s="735">
        <f t="shared" si="117"/>
        <v>0</v>
      </c>
      <c r="KDA33" s="735">
        <f t="shared" si="117"/>
        <v>0</v>
      </c>
      <c r="KDB33" s="735">
        <f t="shared" si="117"/>
        <v>0</v>
      </c>
      <c r="KDC33" s="735">
        <f t="shared" si="117"/>
        <v>0</v>
      </c>
      <c r="KDD33" s="735">
        <f t="shared" si="117"/>
        <v>0</v>
      </c>
      <c r="KDE33" s="735">
        <f t="shared" si="117"/>
        <v>0</v>
      </c>
      <c r="KDF33" s="735">
        <f t="shared" si="117"/>
        <v>0</v>
      </c>
      <c r="KDG33" s="735">
        <f t="shared" si="117"/>
        <v>0</v>
      </c>
      <c r="KDH33" s="735">
        <f t="shared" si="117"/>
        <v>0</v>
      </c>
      <c r="KDI33" s="735">
        <f t="shared" si="117"/>
        <v>0</v>
      </c>
      <c r="KDJ33" s="735">
        <f t="shared" si="117"/>
        <v>0</v>
      </c>
      <c r="KDK33" s="735">
        <f t="shared" si="117"/>
        <v>0</v>
      </c>
      <c r="KDL33" s="735">
        <f t="shared" si="117"/>
        <v>0</v>
      </c>
      <c r="KDM33" s="735">
        <f t="shared" si="117"/>
        <v>0</v>
      </c>
      <c r="KDN33" s="735">
        <f t="shared" si="117"/>
        <v>0</v>
      </c>
      <c r="KDO33" s="735">
        <f t="shared" si="117"/>
        <v>0</v>
      </c>
      <c r="KDP33" s="735">
        <f t="shared" si="117"/>
        <v>0</v>
      </c>
      <c r="KDQ33" s="735">
        <f t="shared" si="117"/>
        <v>0</v>
      </c>
      <c r="KDR33" s="735">
        <f t="shared" si="117"/>
        <v>0</v>
      </c>
      <c r="KDS33" s="735">
        <f t="shared" si="117"/>
        <v>0</v>
      </c>
      <c r="KDT33" s="735">
        <f t="shared" si="117"/>
        <v>0</v>
      </c>
      <c r="KDU33" s="735">
        <f t="shared" si="118" ref="KDU33:KGF33">SUM(KDU29:KDU32)</f>
        <v>0</v>
      </c>
      <c r="KDV33" s="735">
        <f t="shared" si="118"/>
        <v>0</v>
      </c>
      <c r="KDW33" s="735">
        <f t="shared" si="118"/>
        <v>0</v>
      </c>
      <c r="KDX33" s="735">
        <f t="shared" si="118"/>
        <v>0</v>
      </c>
      <c r="KDY33" s="735">
        <f t="shared" si="118"/>
        <v>0</v>
      </c>
      <c r="KDZ33" s="735">
        <f t="shared" si="118"/>
        <v>0</v>
      </c>
      <c r="KEA33" s="735">
        <f t="shared" si="118"/>
        <v>0</v>
      </c>
      <c r="KEB33" s="735">
        <f t="shared" si="118"/>
        <v>0</v>
      </c>
      <c r="KEC33" s="735">
        <f t="shared" si="118"/>
        <v>0</v>
      </c>
      <c r="KED33" s="735">
        <f t="shared" si="118"/>
        <v>0</v>
      </c>
      <c r="KEE33" s="735">
        <f t="shared" si="118"/>
        <v>0</v>
      </c>
      <c r="KEF33" s="735">
        <f t="shared" si="118"/>
        <v>0</v>
      </c>
      <c r="KEG33" s="735">
        <f t="shared" si="118"/>
        <v>0</v>
      </c>
      <c r="KEH33" s="735">
        <f t="shared" si="118"/>
        <v>0</v>
      </c>
      <c r="KEI33" s="735">
        <f t="shared" si="118"/>
        <v>0</v>
      </c>
      <c r="KEJ33" s="735">
        <f t="shared" si="118"/>
        <v>0</v>
      </c>
      <c r="KEK33" s="735">
        <f t="shared" si="118"/>
        <v>0</v>
      </c>
      <c r="KEL33" s="735">
        <f t="shared" si="118"/>
        <v>0</v>
      </c>
      <c r="KEM33" s="735">
        <f t="shared" si="118"/>
        <v>0</v>
      </c>
      <c r="KEN33" s="735">
        <f t="shared" si="118"/>
        <v>0</v>
      </c>
      <c r="KEO33" s="735">
        <f t="shared" si="118"/>
        <v>0</v>
      </c>
      <c r="KEP33" s="735">
        <f t="shared" si="118"/>
        <v>0</v>
      </c>
      <c r="KEQ33" s="735">
        <f t="shared" si="118"/>
        <v>0</v>
      </c>
      <c r="KER33" s="735">
        <f t="shared" si="118"/>
        <v>0</v>
      </c>
      <c r="KES33" s="735">
        <f t="shared" si="118"/>
        <v>0</v>
      </c>
      <c r="KET33" s="735">
        <f t="shared" si="118"/>
        <v>0</v>
      </c>
      <c r="KEU33" s="735">
        <f t="shared" si="118"/>
        <v>0</v>
      </c>
      <c r="KEV33" s="735">
        <f t="shared" si="118"/>
        <v>0</v>
      </c>
      <c r="KEW33" s="735">
        <f t="shared" si="118"/>
        <v>0</v>
      </c>
      <c r="KEX33" s="735">
        <f t="shared" si="118"/>
        <v>0</v>
      </c>
      <c r="KEY33" s="735">
        <f t="shared" si="118"/>
        <v>0</v>
      </c>
      <c r="KEZ33" s="735">
        <f t="shared" si="118"/>
        <v>0</v>
      </c>
      <c r="KFA33" s="735">
        <f t="shared" si="118"/>
        <v>0</v>
      </c>
      <c r="KFB33" s="735">
        <f t="shared" si="118"/>
        <v>0</v>
      </c>
      <c r="KFC33" s="735">
        <f t="shared" si="118"/>
        <v>0</v>
      </c>
      <c r="KFD33" s="735">
        <f t="shared" si="118"/>
        <v>0</v>
      </c>
      <c r="KFE33" s="735">
        <f t="shared" si="118"/>
        <v>0</v>
      </c>
      <c r="KFF33" s="735">
        <f t="shared" si="118"/>
        <v>0</v>
      </c>
      <c r="KFG33" s="735">
        <f t="shared" si="118"/>
        <v>0</v>
      </c>
      <c r="KFH33" s="735">
        <f t="shared" si="118"/>
        <v>0</v>
      </c>
      <c r="KFI33" s="735">
        <f t="shared" si="118"/>
        <v>0</v>
      </c>
      <c r="KFJ33" s="735">
        <f t="shared" si="118"/>
        <v>0</v>
      </c>
      <c r="KFK33" s="735">
        <f t="shared" si="118"/>
        <v>0</v>
      </c>
      <c r="KFL33" s="735">
        <f t="shared" si="118"/>
        <v>0</v>
      </c>
      <c r="KFM33" s="735">
        <f t="shared" si="118"/>
        <v>0</v>
      </c>
      <c r="KFN33" s="735">
        <f t="shared" si="118"/>
        <v>0</v>
      </c>
      <c r="KFO33" s="735">
        <f t="shared" si="118"/>
        <v>0</v>
      </c>
      <c r="KFP33" s="735">
        <f t="shared" si="118"/>
        <v>0</v>
      </c>
      <c r="KFQ33" s="735">
        <f t="shared" si="118"/>
        <v>0</v>
      </c>
      <c r="KFR33" s="735">
        <f t="shared" si="118"/>
        <v>0</v>
      </c>
      <c r="KFS33" s="735">
        <f t="shared" si="118"/>
        <v>0</v>
      </c>
      <c r="KFT33" s="735">
        <f t="shared" si="118"/>
        <v>0</v>
      </c>
      <c r="KFU33" s="735">
        <f t="shared" si="118"/>
        <v>0</v>
      </c>
      <c r="KFV33" s="735">
        <f t="shared" si="118"/>
        <v>0</v>
      </c>
      <c r="KFW33" s="735">
        <f t="shared" si="118"/>
        <v>0</v>
      </c>
      <c r="KFX33" s="735">
        <f t="shared" si="118"/>
        <v>0</v>
      </c>
      <c r="KFY33" s="735">
        <f t="shared" si="118"/>
        <v>0</v>
      </c>
      <c r="KFZ33" s="735">
        <f t="shared" si="118"/>
        <v>0</v>
      </c>
      <c r="KGA33" s="735">
        <f t="shared" si="118"/>
        <v>0</v>
      </c>
      <c r="KGB33" s="735">
        <f t="shared" si="118"/>
        <v>0</v>
      </c>
      <c r="KGC33" s="735">
        <f t="shared" si="118"/>
        <v>0</v>
      </c>
      <c r="KGD33" s="735">
        <f t="shared" si="118"/>
        <v>0</v>
      </c>
      <c r="KGE33" s="735">
        <f t="shared" si="118"/>
        <v>0</v>
      </c>
      <c r="KGF33" s="735">
        <f t="shared" si="118"/>
        <v>0</v>
      </c>
      <c r="KGG33" s="735">
        <f t="shared" si="119" ref="KGG33:KIR33">SUM(KGG29:KGG32)</f>
        <v>0</v>
      </c>
      <c r="KGH33" s="735">
        <f t="shared" si="119"/>
        <v>0</v>
      </c>
      <c r="KGI33" s="735">
        <f t="shared" si="119"/>
        <v>0</v>
      </c>
      <c r="KGJ33" s="735">
        <f t="shared" si="119"/>
        <v>0</v>
      </c>
      <c r="KGK33" s="735">
        <f t="shared" si="119"/>
        <v>0</v>
      </c>
      <c r="KGL33" s="735">
        <f t="shared" si="119"/>
        <v>0</v>
      </c>
      <c r="KGM33" s="735">
        <f t="shared" si="119"/>
        <v>0</v>
      </c>
      <c r="KGN33" s="735">
        <f t="shared" si="119"/>
        <v>0</v>
      </c>
      <c r="KGO33" s="735">
        <f t="shared" si="119"/>
        <v>0</v>
      </c>
      <c r="KGP33" s="735">
        <f t="shared" si="119"/>
        <v>0</v>
      </c>
      <c r="KGQ33" s="735">
        <f t="shared" si="119"/>
        <v>0</v>
      </c>
      <c r="KGR33" s="735">
        <f t="shared" si="119"/>
        <v>0</v>
      </c>
      <c r="KGS33" s="735">
        <f t="shared" si="119"/>
        <v>0</v>
      </c>
      <c r="KGT33" s="735">
        <f t="shared" si="119"/>
        <v>0</v>
      </c>
      <c r="KGU33" s="735">
        <f t="shared" si="119"/>
        <v>0</v>
      </c>
      <c r="KGV33" s="735">
        <f t="shared" si="119"/>
        <v>0</v>
      </c>
      <c r="KGW33" s="735">
        <f t="shared" si="119"/>
        <v>0</v>
      </c>
      <c r="KGX33" s="735">
        <f t="shared" si="119"/>
        <v>0</v>
      </c>
      <c r="KGY33" s="735">
        <f t="shared" si="119"/>
        <v>0</v>
      </c>
      <c r="KGZ33" s="735">
        <f t="shared" si="119"/>
        <v>0</v>
      </c>
      <c r="KHA33" s="735">
        <f t="shared" si="119"/>
        <v>0</v>
      </c>
      <c r="KHB33" s="735">
        <f t="shared" si="119"/>
        <v>0</v>
      </c>
      <c r="KHC33" s="735">
        <f t="shared" si="119"/>
        <v>0</v>
      </c>
      <c r="KHD33" s="735">
        <f t="shared" si="119"/>
        <v>0</v>
      </c>
      <c r="KHE33" s="735">
        <f t="shared" si="119"/>
        <v>0</v>
      </c>
      <c r="KHF33" s="735">
        <f t="shared" si="119"/>
        <v>0</v>
      </c>
      <c r="KHG33" s="735">
        <f t="shared" si="119"/>
        <v>0</v>
      </c>
      <c r="KHH33" s="735">
        <f t="shared" si="119"/>
        <v>0</v>
      </c>
      <c r="KHI33" s="735">
        <f t="shared" si="119"/>
        <v>0</v>
      </c>
      <c r="KHJ33" s="735">
        <f t="shared" si="119"/>
        <v>0</v>
      </c>
      <c r="KHK33" s="735">
        <f t="shared" si="119"/>
        <v>0</v>
      </c>
      <c r="KHL33" s="735">
        <f t="shared" si="119"/>
        <v>0</v>
      </c>
      <c r="KHM33" s="735">
        <f t="shared" si="119"/>
        <v>0</v>
      </c>
      <c r="KHN33" s="735">
        <f t="shared" si="119"/>
        <v>0</v>
      </c>
      <c r="KHO33" s="735">
        <f t="shared" si="119"/>
        <v>0</v>
      </c>
      <c r="KHP33" s="735">
        <f t="shared" si="119"/>
        <v>0</v>
      </c>
      <c r="KHQ33" s="735">
        <f t="shared" si="119"/>
        <v>0</v>
      </c>
      <c r="KHR33" s="735">
        <f t="shared" si="119"/>
        <v>0</v>
      </c>
      <c r="KHS33" s="735">
        <f t="shared" si="119"/>
        <v>0</v>
      </c>
      <c r="KHT33" s="735">
        <f t="shared" si="119"/>
        <v>0</v>
      </c>
      <c r="KHU33" s="735">
        <f t="shared" si="119"/>
        <v>0</v>
      </c>
      <c r="KHV33" s="735">
        <f t="shared" si="119"/>
        <v>0</v>
      </c>
      <c r="KHW33" s="735">
        <f t="shared" si="119"/>
        <v>0</v>
      </c>
      <c r="KHX33" s="735">
        <f t="shared" si="119"/>
        <v>0</v>
      </c>
      <c r="KHY33" s="735">
        <f t="shared" si="119"/>
        <v>0</v>
      </c>
      <c r="KHZ33" s="735">
        <f t="shared" si="119"/>
        <v>0</v>
      </c>
      <c r="KIA33" s="735">
        <f t="shared" si="119"/>
        <v>0</v>
      </c>
      <c r="KIB33" s="735">
        <f t="shared" si="119"/>
        <v>0</v>
      </c>
      <c r="KIC33" s="735">
        <f t="shared" si="119"/>
        <v>0</v>
      </c>
      <c r="KID33" s="735">
        <f t="shared" si="119"/>
        <v>0</v>
      </c>
      <c r="KIE33" s="735">
        <f t="shared" si="119"/>
        <v>0</v>
      </c>
      <c r="KIF33" s="735">
        <f t="shared" si="119"/>
        <v>0</v>
      </c>
      <c r="KIG33" s="735">
        <f t="shared" si="119"/>
        <v>0</v>
      </c>
      <c r="KIH33" s="735">
        <f t="shared" si="119"/>
        <v>0</v>
      </c>
      <c r="KII33" s="735">
        <f t="shared" si="119"/>
        <v>0</v>
      </c>
      <c r="KIJ33" s="735">
        <f t="shared" si="119"/>
        <v>0</v>
      </c>
      <c r="KIK33" s="735">
        <f t="shared" si="119"/>
        <v>0</v>
      </c>
      <c r="KIL33" s="735">
        <f t="shared" si="119"/>
        <v>0</v>
      </c>
      <c r="KIM33" s="735">
        <f t="shared" si="119"/>
        <v>0</v>
      </c>
      <c r="KIN33" s="735">
        <f t="shared" si="119"/>
        <v>0</v>
      </c>
      <c r="KIO33" s="735">
        <f t="shared" si="119"/>
        <v>0</v>
      </c>
      <c r="KIP33" s="735">
        <f t="shared" si="119"/>
        <v>0</v>
      </c>
      <c r="KIQ33" s="735">
        <f t="shared" si="119"/>
        <v>0</v>
      </c>
      <c r="KIR33" s="735">
        <f t="shared" si="119"/>
        <v>0</v>
      </c>
      <c r="KIS33" s="735">
        <f t="shared" si="120" ref="KIS33:KLD33">SUM(KIS29:KIS32)</f>
        <v>0</v>
      </c>
      <c r="KIT33" s="735">
        <f t="shared" si="120"/>
        <v>0</v>
      </c>
      <c r="KIU33" s="735">
        <f t="shared" si="120"/>
        <v>0</v>
      </c>
      <c r="KIV33" s="735">
        <f t="shared" si="120"/>
        <v>0</v>
      </c>
      <c r="KIW33" s="735">
        <f t="shared" si="120"/>
        <v>0</v>
      </c>
      <c r="KIX33" s="735">
        <f t="shared" si="120"/>
        <v>0</v>
      </c>
      <c r="KIY33" s="735">
        <f t="shared" si="120"/>
        <v>0</v>
      </c>
      <c r="KIZ33" s="735">
        <f t="shared" si="120"/>
        <v>0</v>
      </c>
      <c r="KJA33" s="735">
        <f t="shared" si="120"/>
        <v>0</v>
      </c>
      <c r="KJB33" s="735">
        <f t="shared" si="120"/>
        <v>0</v>
      </c>
      <c r="KJC33" s="735">
        <f t="shared" si="120"/>
        <v>0</v>
      </c>
      <c r="KJD33" s="735">
        <f t="shared" si="120"/>
        <v>0</v>
      </c>
      <c r="KJE33" s="735">
        <f t="shared" si="120"/>
        <v>0</v>
      </c>
      <c r="KJF33" s="735">
        <f t="shared" si="120"/>
        <v>0</v>
      </c>
      <c r="KJG33" s="735">
        <f t="shared" si="120"/>
        <v>0</v>
      </c>
      <c r="KJH33" s="735">
        <f t="shared" si="120"/>
        <v>0</v>
      </c>
      <c r="KJI33" s="735">
        <f t="shared" si="120"/>
        <v>0</v>
      </c>
      <c r="KJJ33" s="735">
        <f t="shared" si="120"/>
        <v>0</v>
      </c>
      <c r="KJK33" s="735">
        <f t="shared" si="120"/>
        <v>0</v>
      </c>
      <c r="KJL33" s="735">
        <f t="shared" si="120"/>
        <v>0</v>
      </c>
      <c r="KJM33" s="735">
        <f t="shared" si="120"/>
        <v>0</v>
      </c>
      <c r="KJN33" s="735">
        <f t="shared" si="120"/>
        <v>0</v>
      </c>
      <c r="KJO33" s="735">
        <f t="shared" si="120"/>
        <v>0</v>
      </c>
      <c r="KJP33" s="735">
        <f t="shared" si="120"/>
        <v>0</v>
      </c>
      <c r="KJQ33" s="735">
        <f t="shared" si="120"/>
        <v>0</v>
      </c>
      <c r="KJR33" s="735">
        <f t="shared" si="120"/>
        <v>0</v>
      </c>
      <c r="KJS33" s="735">
        <f t="shared" si="120"/>
        <v>0</v>
      </c>
      <c r="KJT33" s="735">
        <f t="shared" si="120"/>
        <v>0</v>
      </c>
      <c r="KJU33" s="735">
        <f t="shared" si="120"/>
        <v>0</v>
      </c>
      <c r="KJV33" s="735">
        <f t="shared" si="120"/>
        <v>0</v>
      </c>
      <c r="KJW33" s="735">
        <f t="shared" si="120"/>
        <v>0</v>
      </c>
      <c r="KJX33" s="735">
        <f t="shared" si="120"/>
        <v>0</v>
      </c>
      <c r="KJY33" s="735">
        <f t="shared" si="120"/>
        <v>0</v>
      </c>
      <c r="KJZ33" s="735">
        <f t="shared" si="120"/>
        <v>0</v>
      </c>
      <c r="KKA33" s="735">
        <f t="shared" si="120"/>
        <v>0</v>
      </c>
      <c r="KKB33" s="735">
        <f t="shared" si="120"/>
        <v>0</v>
      </c>
      <c r="KKC33" s="735">
        <f t="shared" si="120"/>
        <v>0</v>
      </c>
      <c r="KKD33" s="735">
        <f t="shared" si="120"/>
        <v>0</v>
      </c>
      <c r="KKE33" s="735">
        <f t="shared" si="120"/>
        <v>0</v>
      </c>
      <c r="KKF33" s="735">
        <f t="shared" si="120"/>
        <v>0</v>
      </c>
      <c r="KKG33" s="735">
        <f t="shared" si="120"/>
        <v>0</v>
      </c>
      <c r="KKH33" s="735">
        <f t="shared" si="120"/>
        <v>0</v>
      </c>
      <c r="KKI33" s="735">
        <f t="shared" si="120"/>
        <v>0</v>
      </c>
      <c r="KKJ33" s="735">
        <f t="shared" si="120"/>
        <v>0</v>
      </c>
      <c r="KKK33" s="735">
        <f t="shared" si="120"/>
        <v>0</v>
      </c>
      <c r="KKL33" s="735">
        <f t="shared" si="120"/>
        <v>0</v>
      </c>
      <c r="KKM33" s="735">
        <f t="shared" si="120"/>
        <v>0</v>
      </c>
      <c r="KKN33" s="735">
        <f t="shared" si="120"/>
        <v>0</v>
      </c>
      <c r="KKO33" s="735">
        <f t="shared" si="120"/>
        <v>0</v>
      </c>
      <c r="KKP33" s="735">
        <f t="shared" si="120"/>
        <v>0</v>
      </c>
      <c r="KKQ33" s="735">
        <f t="shared" si="120"/>
        <v>0</v>
      </c>
      <c r="KKR33" s="735">
        <f t="shared" si="120"/>
        <v>0</v>
      </c>
      <c r="KKS33" s="735">
        <f t="shared" si="120"/>
        <v>0</v>
      </c>
      <c r="KKT33" s="735">
        <f t="shared" si="120"/>
        <v>0</v>
      </c>
      <c r="KKU33" s="735">
        <f t="shared" si="120"/>
        <v>0</v>
      </c>
      <c r="KKV33" s="735">
        <f t="shared" si="120"/>
        <v>0</v>
      </c>
      <c r="KKW33" s="735">
        <f t="shared" si="120"/>
        <v>0</v>
      </c>
      <c r="KKX33" s="735">
        <f t="shared" si="120"/>
        <v>0</v>
      </c>
      <c r="KKY33" s="735">
        <f t="shared" si="120"/>
        <v>0</v>
      </c>
      <c r="KKZ33" s="735">
        <f t="shared" si="120"/>
        <v>0</v>
      </c>
      <c r="KLA33" s="735">
        <f t="shared" si="120"/>
        <v>0</v>
      </c>
      <c r="KLB33" s="735">
        <f t="shared" si="120"/>
        <v>0</v>
      </c>
      <c r="KLC33" s="735">
        <f t="shared" si="120"/>
        <v>0</v>
      </c>
      <c r="KLD33" s="735">
        <f t="shared" si="120"/>
        <v>0</v>
      </c>
      <c r="KLE33" s="735">
        <f t="shared" si="121" ref="KLE33:KNP33">SUM(KLE29:KLE32)</f>
        <v>0</v>
      </c>
      <c r="KLF33" s="735">
        <f t="shared" si="121"/>
        <v>0</v>
      </c>
      <c r="KLG33" s="735">
        <f t="shared" si="121"/>
        <v>0</v>
      </c>
      <c r="KLH33" s="735">
        <f t="shared" si="121"/>
        <v>0</v>
      </c>
      <c r="KLI33" s="735">
        <f t="shared" si="121"/>
        <v>0</v>
      </c>
      <c r="KLJ33" s="735">
        <f t="shared" si="121"/>
        <v>0</v>
      </c>
      <c r="KLK33" s="735">
        <f t="shared" si="121"/>
        <v>0</v>
      </c>
      <c r="KLL33" s="735">
        <f t="shared" si="121"/>
        <v>0</v>
      </c>
      <c r="KLM33" s="735">
        <f t="shared" si="121"/>
        <v>0</v>
      </c>
      <c r="KLN33" s="735">
        <f t="shared" si="121"/>
        <v>0</v>
      </c>
      <c r="KLO33" s="735">
        <f t="shared" si="121"/>
        <v>0</v>
      </c>
      <c r="KLP33" s="735">
        <f t="shared" si="121"/>
        <v>0</v>
      </c>
      <c r="KLQ33" s="735">
        <f t="shared" si="121"/>
        <v>0</v>
      </c>
      <c r="KLR33" s="735">
        <f t="shared" si="121"/>
        <v>0</v>
      </c>
      <c r="KLS33" s="735">
        <f t="shared" si="121"/>
        <v>0</v>
      </c>
      <c r="KLT33" s="735">
        <f t="shared" si="121"/>
        <v>0</v>
      </c>
      <c r="KLU33" s="735">
        <f t="shared" si="121"/>
        <v>0</v>
      </c>
      <c r="KLV33" s="735">
        <f t="shared" si="121"/>
        <v>0</v>
      </c>
      <c r="KLW33" s="735">
        <f t="shared" si="121"/>
        <v>0</v>
      </c>
      <c r="KLX33" s="735">
        <f t="shared" si="121"/>
        <v>0</v>
      </c>
      <c r="KLY33" s="735">
        <f t="shared" si="121"/>
        <v>0</v>
      </c>
      <c r="KLZ33" s="735">
        <f t="shared" si="121"/>
        <v>0</v>
      </c>
      <c r="KMA33" s="735">
        <f t="shared" si="121"/>
        <v>0</v>
      </c>
      <c r="KMB33" s="735">
        <f t="shared" si="121"/>
        <v>0</v>
      </c>
      <c r="KMC33" s="735">
        <f t="shared" si="121"/>
        <v>0</v>
      </c>
      <c r="KMD33" s="735">
        <f t="shared" si="121"/>
        <v>0</v>
      </c>
      <c r="KME33" s="735">
        <f t="shared" si="121"/>
        <v>0</v>
      </c>
      <c r="KMF33" s="735">
        <f t="shared" si="121"/>
        <v>0</v>
      </c>
      <c r="KMG33" s="735">
        <f t="shared" si="121"/>
        <v>0</v>
      </c>
      <c r="KMH33" s="735">
        <f t="shared" si="121"/>
        <v>0</v>
      </c>
      <c r="KMI33" s="735">
        <f t="shared" si="121"/>
        <v>0</v>
      </c>
      <c r="KMJ33" s="735">
        <f t="shared" si="121"/>
        <v>0</v>
      </c>
      <c r="KMK33" s="735">
        <f t="shared" si="121"/>
        <v>0</v>
      </c>
      <c r="KML33" s="735">
        <f t="shared" si="121"/>
        <v>0</v>
      </c>
      <c r="KMM33" s="735">
        <f t="shared" si="121"/>
        <v>0</v>
      </c>
      <c r="KMN33" s="735">
        <f t="shared" si="121"/>
        <v>0</v>
      </c>
      <c r="KMO33" s="735">
        <f t="shared" si="121"/>
        <v>0</v>
      </c>
      <c r="KMP33" s="735">
        <f t="shared" si="121"/>
        <v>0</v>
      </c>
      <c r="KMQ33" s="735">
        <f t="shared" si="121"/>
        <v>0</v>
      </c>
      <c r="KMR33" s="735">
        <f t="shared" si="121"/>
        <v>0</v>
      </c>
      <c r="KMS33" s="735">
        <f t="shared" si="121"/>
        <v>0</v>
      </c>
      <c r="KMT33" s="735">
        <f t="shared" si="121"/>
        <v>0</v>
      </c>
      <c r="KMU33" s="735">
        <f t="shared" si="121"/>
        <v>0</v>
      </c>
      <c r="KMV33" s="735">
        <f t="shared" si="121"/>
        <v>0</v>
      </c>
      <c r="KMW33" s="735">
        <f t="shared" si="121"/>
        <v>0</v>
      </c>
      <c r="KMX33" s="735">
        <f t="shared" si="121"/>
        <v>0</v>
      </c>
      <c r="KMY33" s="735">
        <f t="shared" si="121"/>
        <v>0</v>
      </c>
      <c r="KMZ33" s="735">
        <f t="shared" si="121"/>
        <v>0</v>
      </c>
      <c r="KNA33" s="735">
        <f t="shared" si="121"/>
        <v>0</v>
      </c>
      <c r="KNB33" s="735">
        <f t="shared" si="121"/>
        <v>0</v>
      </c>
      <c r="KNC33" s="735">
        <f t="shared" si="121"/>
        <v>0</v>
      </c>
      <c r="KND33" s="735">
        <f t="shared" si="121"/>
        <v>0</v>
      </c>
      <c r="KNE33" s="735">
        <f t="shared" si="121"/>
        <v>0</v>
      </c>
      <c r="KNF33" s="735">
        <f t="shared" si="121"/>
        <v>0</v>
      </c>
      <c r="KNG33" s="735">
        <f t="shared" si="121"/>
        <v>0</v>
      </c>
      <c r="KNH33" s="735">
        <f t="shared" si="121"/>
        <v>0</v>
      </c>
      <c r="KNI33" s="735">
        <f t="shared" si="121"/>
        <v>0</v>
      </c>
      <c r="KNJ33" s="735">
        <f t="shared" si="121"/>
        <v>0</v>
      </c>
      <c r="KNK33" s="735">
        <f t="shared" si="121"/>
        <v>0</v>
      </c>
      <c r="KNL33" s="735">
        <f t="shared" si="121"/>
        <v>0</v>
      </c>
      <c r="KNM33" s="735">
        <f t="shared" si="121"/>
        <v>0</v>
      </c>
      <c r="KNN33" s="735">
        <f t="shared" si="121"/>
        <v>0</v>
      </c>
      <c r="KNO33" s="735">
        <f t="shared" si="121"/>
        <v>0</v>
      </c>
      <c r="KNP33" s="735">
        <f t="shared" si="121"/>
        <v>0</v>
      </c>
      <c r="KNQ33" s="735">
        <f t="shared" si="122" ref="KNQ33:KQB33">SUM(KNQ29:KNQ32)</f>
        <v>0</v>
      </c>
      <c r="KNR33" s="735">
        <f t="shared" si="122"/>
        <v>0</v>
      </c>
      <c r="KNS33" s="735">
        <f t="shared" si="122"/>
        <v>0</v>
      </c>
      <c r="KNT33" s="735">
        <f t="shared" si="122"/>
        <v>0</v>
      </c>
      <c r="KNU33" s="735">
        <f t="shared" si="122"/>
        <v>0</v>
      </c>
      <c r="KNV33" s="735">
        <f t="shared" si="122"/>
        <v>0</v>
      </c>
      <c r="KNW33" s="735">
        <f t="shared" si="122"/>
        <v>0</v>
      </c>
      <c r="KNX33" s="735">
        <f t="shared" si="122"/>
        <v>0</v>
      </c>
      <c r="KNY33" s="735">
        <f t="shared" si="122"/>
        <v>0</v>
      </c>
      <c r="KNZ33" s="735">
        <f t="shared" si="122"/>
        <v>0</v>
      </c>
      <c r="KOA33" s="735">
        <f t="shared" si="122"/>
        <v>0</v>
      </c>
      <c r="KOB33" s="735">
        <f t="shared" si="122"/>
        <v>0</v>
      </c>
      <c r="KOC33" s="735">
        <f t="shared" si="122"/>
        <v>0</v>
      </c>
      <c r="KOD33" s="735">
        <f t="shared" si="122"/>
        <v>0</v>
      </c>
      <c r="KOE33" s="735">
        <f t="shared" si="122"/>
        <v>0</v>
      </c>
      <c r="KOF33" s="735">
        <f t="shared" si="122"/>
        <v>0</v>
      </c>
      <c r="KOG33" s="735">
        <f t="shared" si="122"/>
        <v>0</v>
      </c>
      <c r="KOH33" s="735">
        <f t="shared" si="122"/>
        <v>0</v>
      </c>
      <c r="KOI33" s="735">
        <f t="shared" si="122"/>
        <v>0</v>
      </c>
      <c r="KOJ33" s="735">
        <f t="shared" si="122"/>
        <v>0</v>
      </c>
      <c r="KOK33" s="735">
        <f t="shared" si="122"/>
        <v>0</v>
      </c>
      <c r="KOL33" s="735">
        <f t="shared" si="122"/>
        <v>0</v>
      </c>
      <c r="KOM33" s="735">
        <f t="shared" si="122"/>
        <v>0</v>
      </c>
      <c r="KON33" s="735">
        <f t="shared" si="122"/>
        <v>0</v>
      </c>
      <c r="KOO33" s="735">
        <f t="shared" si="122"/>
        <v>0</v>
      </c>
      <c r="KOP33" s="735">
        <f t="shared" si="122"/>
        <v>0</v>
      </c>
      <c r="KOQ33" s="735">
        <f t="shared" si="122"/>
        <v>0</v>
      </c>
      <c r="KOR33" s="735">
        <f t="shared" si="122"/>
        <v>0</v>
      </c>
      <c r="KOS33" s="735">
        <f t="shared" si="122"/>
        <v>0</v>
      </c>
      <c r="KOT33" s="735">
        <f t="shared" si="122"/>
        <v>0</v>
      </c>
      <c r="KOU33" s="735">
        <f t="shared" si="122"/>
        <v>0</v>
      </c>
      <c r="KOV33" s="735">
        <f t="shared" si="122"/>
        <v>0</v>
      </c>
      <c r="KOW33" s="735">
        <f t="shared" si="122"/>
        <v>0</v>
      </c>
      <c r="KOX33" s="735">
        <f t="shared" si="122"/>
        <v>0</v>
      </c>
      <c r="KOY33" s="735">
        <f t="shared" si="122"/>
        <v>0</v>
      </c>
      <c r="KOZ33" s="735">
        <f t="shared" si="122"/>
        <v>0</v>
      </c>
      <c r="KPA33" s="735">
        <f t="shared" si="122"/>
        <v>0</v>
      </c>
      <c r="KPB33" s="735">
        <f t="shared" si="122"/>
        <v>0</v>
      </c>
      <c r="KPC33" s="735">
        <f t="shared" si="122"/>
        <v>0</v>
      </c>
      <c r="KPD33" s="735">
        <f t="shared" si="122"/>
        <v>0</v>
      </c>
      <c r="KPE33" s="735">
        <f t="shared" si="122"/>
        <v>0</v>
      </c>
      <c r="KPF33" s="735">
        <f t="shared" si="122"/>
        <v>0</v>
      </c>
      <c r="KPG33" s="735">
        <f t="shared" si="122"/>
        <v>0</v>
      </c>
      <c r="KPH33" s="735">
        <f t="shared" si="122"/>
        <v>0</v>
      </c>
      <c r="KPI33" s="735">
        <f t="shared" si="122"/>
        <v>0</v>
      </c>
      <c r="KPJ33" s="735">
        <f t="shared" si="122"/>
        <v>0</v>
      </c>
      <c r="KPK33" s="735">
        <f t="shared" si="122"/>
        <v>0</v>
      </c>
      <c r="KPL33" s="735">
        <f t="shared" si="122"/>
        <v>0</v>
      </c>
      <c r="KPM33" s="735">
        <f t="shared" si="122"/>
        <v>0</v>
      </c>
      <c r="KPN33" s="735">
        <f t="shared" si="122"/>
        <v>0</v>
      </c>
      <c r="KPO33" s="735">
        <f t="shared" si="122"/>
        <v>0</v>
      </c>
      <c r="KPP33" s="735">
        <f t="shared" si="122"/>
        <v>0</v>
      </c>
      <c r="KPQ33" s="735">
        <f t="shared" si="122"/>
        <v>0</v>
      </c>
      <c r="KPR33" s="735">
        <f t="shared" si="122"/>
        <v>0</v>
      </c>
      <c r="KPS33" s="735">
        <f t="shared" si="122"/>
        <v>0</v>
      </c>
      <c r="KPT33" s="735">
        <f t="shared" si="122"/>
        <v>0</v>
      </c>
      <c r="KPU33" s="735">
        <f t="shared" si="122"/>
        <v>0</v>
      </c>
      <c r="KPV33" s="735">
        <f t="shared" si="122"/>
        <v>0</v>
      </c>
      <c r="KPW33" s="735">
        <f t="shared" si="122"/>
        <v>0</v>
      </c>
      <c r="KPX33" s="735">
        <f t="shared" si="122"/>
        <v>0</v>
      </c>
      <c r="KPY33" s="735">
        <f t="shared" si="122"/>
        <v>0</v>
      </c>
      <c r="KPZ33" s="735">
        <f t="shared" si="122"/>
        <v>0</v>
      </c>
      <c r="KQA33" s="735">
        <f t="shared" si="122"/>
        <v>0</v>
      </c>
      <c r="KQB33" s="735">
        <f t="shared" si="122"/>
        <v>0</v>
      </c>
      <c r="KQC33" s="735">
        <f t="shared" si="123" ref="KQC33:KSN33">SUM(KQC29:KQC32)</f>
        <v>0</v>
      </c>
      <c r="KQD33" s="735">
        <f t="shared" si="123"/>
        <v>0</v>
      </c>
      <c r="KQE33" s="735">
        <f t="shared" si="123"/>
        <v>0</v>
      </c>
      <c r="KQF33" s="735">
        <f t="shared" si="123"/>
        <v>0</v>
      </c>
      <c r="KQG33" s="735">
        <f t="shared" si="123"/>
        <v>0</v>
      </c>
      <c r="KQH33" s="735">
        <f t="shared" si="123"/>
        <v>0</v>
      </c>
      <c r="KQI33" s="735">
        <f t="shared" si="123"/>
        <v>0</v>
      </c>
      <c r="KQJ33" s="735">
        <f t="shared" si="123"/>
        <v>0</v>
      </c>
      <c r="KQK33" s="735">
        <f t="shared" si="123"/>
        <v>0</v>
      </c>
      <c r="KQL33" s="735">
        <f t="shared" si="123"/>
        <v>0</v>
      </c>
      <c r="KQM33" s="735">
        <f t="shared" si="123"/>
        <v>0</v>
      </c>
      <c r="KQN33" s="735">
        <f t="shared" si="123"/>
        <v>0</v>
      </c>
      <c r="KQO33" s="735">
        <f t="shared" si="123"/>
        <v>0</v>
      </c>
      <c r="KQP33" s="735">
        <f t="shared" si="123"/>
        <v>0</v>
      </c>
      <c r="KQQ33" s="735">
        <f t="shared" si="123"/>
        <v>0</v>
      </c>
      <c r="KQR33" s="735">
        <f t="shared" si="123"/>
        <v>0</v>
      </c>
      <c r="KQS33" s="735">
        <f t="shared" si="123"/>
        <v>0</v>
      </c>
      <c r="KQT33" s="735">
        <f t="shared" si="123"/>
        <v>0</v>
      </c>
      <c r="KQU33" s="735">
        <f t="shared" si="123"/>
        <v>0</v>
      </c>
      <c r="KQV33" s="735">
        <f t="shared" si="123"/>
        <v>0</v>
      </c>
      <c r="KQW33" s="735">
        <f t="shared" si="123"/>
        <v>0</v>
      </c>
      <c r="KQX33" s="735">
        <f t="shared" si="123"/>
        <v>0</v>
      </c>
      <c r="KQY33" s="735">
        <f t="shared" si="123"/>
        <v>0</v>
      </c>
      <c r="KQZ33" s="735">
        <f t="shared" si="123"/>
        <v>0</v>
      </c>
      <c r="KRA33" s="735">
        <f t="shared" si="123"/>
        <v>0</v>
      </c>
      <c r="KRB33" s="735">
        <f t="shared" si="123"/>
        <v>0</v>
      </c>
      <c r="KRC33" s="735">
        <f t="shared" si="123"/>
        <v>0</v>
      </c>
      <c r="KRD33" s="735">
        <f t="shared" si="123"/>
        <v>0</v>
      </c>
      <c r="KRE33" s="735">
        <f t="shared" si="123"/>
        <v>0</v>
      </c>
      <c r="KRF33" s="735">
        <f t="shared" si="123"/>
        <v>0</v>
      </c>
      <c r="KRG33" s="735">
        <f t="shared" si="123"/>
        <v>0</v>
      </c>
      <c r="KRH33" s="735">
        <f t="shared" si="123"/>
        <v>0</v>
      </c>
      <c r="KRI33" s="735">
        <f t="shared" si="123"/>
        <v>0</v>
      </c>
      <c r="KRJ33" s="735">
        <f t="shared" si="123"/>
        <v>0</v>
      </c>
      <c r="KRK33" s="735">
        <f t="shared" si="123"/>
        <v>0</v>
      </c>
      <c r="KRL33" s="735">
        <f t="shared" si="123"/>
        <v>0</v>
      </c>
      <c r="KRM33" s="735">
        <f t="shared" si="123"/>
        <v>0</v>
      </c>
      <c r="KRN33" s="735">
        <f t="shared" si="123"/>
        <v>0</v>
      </c>
      <c r="KRO33" s="735">
        <f t="shared" si="123"/>
        <v>0</v>
      </c>
      <c r="KRP33" s="735">
        <f t="shared" si="123"/>
        <v>0</v>
      </c>
      <c r="KRQ33" s="735">
        <f t="shared" si="123"/>
        <v>0</v>
      </c>
      <c r="KRR33" s="735">
        <f t="shared" si="123"/>
        <v>0</v>
      </c>
      <c r="KRS33" s="735">
        <f t="shared" si="123"/>
        <v>0</v>
      </c>
      <c r="KRT33" s="735">
        <f t="shared" si="123"/>
        <v>0</v>
      </c>
      <c r="KRU33" s="735">
        <f t="shared" si="123"/>
        <v>0</v>
      </c>
      <c r="KRV33" s="735">
        <f t="shared" si="123"/>
        <v>0</v>
      </c>
      <c r="KRW33" s="735">
        <f t="shared" si="123"/>
        <v>0</v>
      </c>
      <c r="KRX33" s="735">
        <f t="shared" si="123"/>
        <v>0</v>
      </c>
      <c r="KRY33" s="735">
        <f t="shared" si="123"/>
        <v>0</v>
      </c>
      <c r="KRZ33" s="735">
        <f t="shared" si="123"/>
        <v>0</v>
      </c>
      <c r="KSA33" s="735">
        <f t="shared" si="123"/>
        <v>0</v>
      </c>
      <c r="KSB33" s="735">
        <f t="shared" si="123"/>
        <v>0</v>
      </c>
      <c r="KSC33" s="735">
        <f t="shared" si="123"/>
        <v>0</v>
      </c>
      <c r="KSD33" s="735">
        <f t="shared" si="123"/>
        <v>0</v>
      </c>
      <c r="KSE33" s="735">
        <f t="shared" si="123"/>
        <v>0</v>
      </c>
      <c r="KSF33" s="735">
        <f t="shared" si="123"/>
        <v>0</v>
      </c>
      <c r="KSG33" s="735">
        <f t="shared" si="123"/>
        <v>0</v>
      </c>
      <c r="KSH33" s="735">
        <f t="shared" si="123"/>
        <v>0</v>
      </c>
      <c r="KSI33" s="735">
        <f t="shared" si="123"/>
        <v>0</v>
      </c>
      <c r="KSJ33" s="735">
        <f t="shared" si="123"/>
        <v>0</v>
      </c>
      <c r="KSK33" s="735">
        <f t="shared" si="123"/>
        <v>0</v>
      </c>
      <c r="KSL33" s="735">
        <f t="shared" si="123"/>
        <v>0</v>
      </c>
      <c r="KSM33" s="735">
        <f t="shared" si="123"/>
        <v>0</v>
      </c>
      <c r="KSN33" s="735">
        <f t="shared" si="123"/>
        <v>0</v>
      </c>
      <c r="KSO33" s="735">
        <f t="shared" si="124" ref="KSO33:KUZ33">SUM(KSO29:KSO32)</f>
        <v>0</v>
      </c>
      <c r="KSP33" s="735">
        <f t="shared" si="124"/>
        <v>0</v>
      </c>
      <c r="KSQ33" s="735">
        <f t="shared" si="124"/>
        <v>0</v>
      </c>
      <c r="KSR33" s="735">
        <f t="shared" si="124"/>
        <v>0</v>
      </c>
      <c r="KSS33" s="735">
        <f t="shared" si="124"/>
        <v>0</v>
      </c>
      <c r="KST33" s="735">
        <f t="shared" si="124"/>
        <v>0</v>
      </c>
      <c r="KSU33" s="735">
        <f t="shared" si="124"/>
        <v>0</v>
      </c>
      <c r="KSV33" s="735">
        <f t="shared" si="124"/>
        <v>0</v>
      </c>
      <c r="KSW33" s="735">
        <f t="shared" si="124"/>
        <v>0</v>
      </c>
      <c r="KSX33" s="735">
        <f t="shared" si="124"/>
        <v>0</v>
      </c>
      <c r="KSY33" s="735">
        <f t="shared" si="124"/>
        <v>0</v>
      </c>
      <c r="KSZ33" s="735">
        <f t="shared" si="124"/>
        <v>0</v>
      </c>
      <c r="KTA33" s="735">
        <f t="shared" si="124"/>
        <v>0</v>
      </c>
      <c r="KTB33" s="735">
        <f t="shared" si="124"/>
        <v>0</v>
      </c>
      <c r="KTC33" s="735">
        <f t="shared" si="124"/>
        <v>0</v>
      </c>
      <c r="KTD33" s="735">
        <f t="shared" si="124"/>
        <v>0</v>
      </c>
      <c r="KTE33" s="735">
        <f t="shared" si="124"/>
        <v>0</v>
      </c>
      <c r="KTF33" s="735">
        <f t="shared" si="124"/>
        <v>0</v>
      </c>
      <c r="KTG33" s="735">
        <f t="shared" si="124"/>
        <v>0</v>
      </c>
      <c r="KTH33" s="735">
        <f t="shared" si="124"/>
        <v>0</v>
      </c>
      <c r="KTI33" s="735">
        <f t="shared" si="124"/>
        <v>0</v>
      </c>
      <c r="KTJ33" s="735">
        <f t="shared" si="124"/>
        <v>0</v>
      </c>
      <c r="KTK33" s="735">
        <f t="shared" si="124"/>
        <v>0</v>
      </c>
      <c r="KTL33" s="735">
        <f t="shared" si="124"/>
        <v>0</v>
      </c>
      <c r="KTM33" s="735">
        <f t="shared" si="124"/>
        <v>0</v>
      </c>
      <c r="KTN33" s="735">
        <f t="shared" si="124"/>
        <v>0</v>
      </c>
      <c r="KTO33" s="735">
        <f t="shared" si="124"/>
        <v>0</v>
      </c>
      <c r="KTP33" s="735">
        <f t="shared" si="124"/>
        <v>0</v>
      </c>
      <c r="KTQ33" s="735">
        <f t="shared" si="124"/>
        <v>0</v>
      </c>
      <c r="KTR33" s="735">
        <f t="shared" si="124"/>
        <v>0</v>
      </c>
      <c r="KTS33" s="735">
        <f t="shared" si="124"/>
        <v>0</v>
      </c>
      <c r="KTT33" s="735">
        <f t="shared" si="124"/>
        <v>0</v>
      </c>
      <c r="KTU33" s="735">
        <f t="shared" si="124"/>
        <v>0</v>
      </c>
      <c r="KTV33" s="735">
        <f t="shared" si="124"/>
        <v>0</v>
      </c>
      <c r="KTW33" s="735">
        <f t="shared" si="124"/>
        <v>0</v>
      </c>
      <c r="KTX33" s="735">
        <f t="shared" si="124"/>
        <v>0</v>
      </c>
      <c r="KTY33" s="735">
        <f t="shared" si="124"/>
        <v>0</v>
      </c>
      <c r="KTZ33" s="735">
        <f t="shared" si="124"/>
        <v>0</v>
      </c>
      <c r="KUA33" s="735">
        <f t="shared" si="124"/>
        <v>0</v>
      </c>
      <c r="KUB33" s="735">
        <f t="shared" si="124"/>
        <v>0</v>
      </c>
      <c r="KUC33" s="735">
        <f t="shared" si="124"/>
        <v>0</v>
      </c>
      <c r="KUD33" s="735">
        <f t="shared" si="124"/>
        <v>0</v>
      </c>
      <c r="KUE33" s="735">
        <f t="shared" si="124"/>
        <v>0</v>
      </c>
      <c r="KUF33" s="735">
        <f t="shared" si="124"/>
        <v>0</v>
      </c>
      <c r="KUG33" s="735">
        <f t="shared" si="124"/>
        <v>0</v>
      </c>
      <c r="KUH33" s="735">
        <f t="shared" si="124"/>
        <v>0</v>
      </c>
      <c r="KUI33" s="735">
        <f t="shared" si="124"/>
        <v>0</v>
      </c>
      <c r="KUJ33" s="735">
        <f t="shared" si="124"/>
        <v>0</v>
      </c>
      <c r="KUK33" s="735">
        <f t="shared" si="124"/>
        <v>0</v>
      </c>
      <c r="KUL33" s="735">
        <f t="shared" si="124"/>
        <v>0</v>
      </c>
      <c r="KUM33" s="735">
        <f t="shared" si="124"/>
        <v>0</v>
      </c>
      <c r="KUN33" s="735">
        <f t="shared" si="124"/>
        <v>0</v>
      </c>
      <c r="KUO33" s="735">
        <f t="shared" si="124"/>
        <v>0</v>
      </c>
      <c r="KUP33" s="735">
        <f t="shared" si="124"/>
        <v>0</v>
      </c>
      <c r="KUQ33" s="735">
        <f t="shared" si="124"/>
        <v>0</v>
      </c>
      <c r="KUR33" s="735">
        <f t="shared" si="124"/>
        <v>0</v>
      </c>
      <c r="KUS33" s="735">
        <f t="shared" si="124"/>
        <v>0</v>
      </c>
      <c r="KUT33" s="735">
        <f t="shared" si="124"/>
        <v>0</v>
      </c>
      <c r="KUU33" s="735">
        <f t="shared" si="124"/>
        <v>0</v>
      </c>
      <c r="KUV33" s="735">
        <f t="shared" si="124"/>
        <v>0</v>
      </c>
      <c r="KUW33" s="735">
        <f t="shared" si="124"/>
        <v>0</v>
      </c>
      <c r="KUX33" s="735">
        <f t="shared" si="124"/>
        <v>0</v>
      </c>
      <c r="KUY33" s="735">
        <f t="shared" si="124"/>
        <v>0</v>
      </c>
      <c r="KUZ33" s="735">
        <f t="shared" si="124"/>
        <v>0</v>
      </c>
      <c r="KVA33" s="735">
        <f t="shared" si="125" ref="KVA33:KXL33">SUM(KVA29:KVA32)</f>
        <v>0</v>
      </c>
      <c r="KVB33" s="735">
        <f t="shared" si="125"/>
        <v>0</v>
      </c>
      <c r="KVC33" s="735">
        <f t="shared" si="125"/>
        <v>0</v>
      </c>
      <c r="KVD33" s="735">
        <f t="shared" si="125"/>
        <v>0</v>
      </c>
      <c r="KVE33" s="735">
        <f t="shared" si="125"/>
        <v>0</v>
      </c>
      <c r="KVF33" s="735">
        <f t="shared" si="125"/>
        <v>0</v>
      </c>
      <c r="KVG33" s="735">
        <f t="shared" si="125"/>
        <v>0</v>
      </c>
      <c r="KVH33" s="735">
        <f t="shared" si="125"/>
        <v>0</v>
      </c>
      <c r="KVI33" s="735">
        <f t="shared" si="125"/>
        <v>0</v>
      </c>
      <c r="KVJ33" s="735">
        <f t="shared" si="125"/>
        <v>0</v>
      </c>
      <c r="KVK33" s="735">
        <f t="shared" si="125"/>
        <v>0</v>
      </c>
      <c r="KVL33" s="735">
        <f t="shared" si="125"/>
        <v>0</v>
      </c>
      <c r="KVM33" s="735">
        <f t="shared" si="125"/>
        <v>0</v>
      </c>
      <c r="KVN33" s="735">
        <f t="shared" si="125"/>
        <v>0</v>
      </c>
      <c r="KVO33" s="735">
        <f t="shared" si="125"/>
        <v>0</v>
      </c>
      <c r="KVP33" s="735">
        <f t="shared" si="125"/>
        <v>0</v>
      </c>
      <c r="KVQ33" s="735">
        <f t="shared" si="125"/>
        <v>0</v>
      </c>
      <c r="KVR33" s="735">
        <f t="shared" si="125"/>
        <v>0</v>
      </c>
      <c r="KVS33" s="735">
        <f t="shared" si="125"/>
        <v>0</v>
      </c>
      <c r="KVT33" s="735">
        <f t="shared" si="125"/>
        <v>0</v>
      </c>
      <c r="KVU33" s="735">
        <f t="shared" si="125"/>
        <v>0</v>
      </c>
      <c r="KVV33" s="735">
        <f t="shared" si="125"/>
        <v>0</v>
      </c>
      <c r="KVW33" s="735">
        <f t="shared" si="125"/>
        <v>0</v>
      </c>
      <c r="KVX33" s="735">
        <f t="shared" si="125"/>
        <v>0</v>
      </c>
      <c r="KVY33" s="735">
        <f t="shared" si="125"/>
        <v>0</v>
      </c>
      <c r="KVZ33" s="735">
        <f t="shared" si="125"/>
        <v>0</v>
      </c>
      <c r="KWA33" s="735">
        <f t="shared" si="125"/>
        <v>0</v>
      </c>
      <c r="KWB33" s="735">
        <f t="shared" si="125"/>
        <v>0</v>
      </c>
      <c r="KWC33" s="735">
        <f t="shared" si="125"/>
        <v>0</v>
      </c>
      <c r="KWD33" s="735">
        <f t="shared" si="125"/>
        <v>0</v>
      </c>
      <c r="KWE33" s="735">
        <f t="shared" si="125"/>
        <v>0</v>
      </c>
      <c r="KWF33" s="735">
        <f t="shared" si="125"/>
        <v>0</v>
      </c>
      <c r="KWG33" s="735">
        <f t="shared" si="125"/>
        <v>0</v>
      </c>
      <c r="KWH33" s="735">
        <f t="shared" si="125"/>
        <v>0</v>
      </c>
      <c r="KWI33" s="735">
        <f t="shared" si="125"/>
        <v>0</v>
      </c>
      <c r="KWJ33" s="735">
        <f t="shared" si="125"/>
        <v>0</v>
      </c>
      <c r="KWK33" s="735">
        <f t="shared" si="125"/>
        <v>0</v>
      </c>
      <c r="KWL33" s="735">
        <f t="shared" si="125"/>
        <v>0</v>
      </c>
      <c r="KWM33" s="735">
        <f t="shared" si="125"/>
        <v>0</v>
      </c>
      <c r="KWN33" s="735">
        <f t="shared" si="125"/>
        <v>0</v>
      </c>
      <c r="KWO33" s="735">
        <f t="shared" si="125"/>
        <v>0</v>
      </c>
      <c r="KWP33" s="735">
        <f t="shared" si="125"/>
        <v>0</v>
      </c>
      <c r="KWQ33" s="735">
        <f t="shared" si="125"/>
        <v>0</v>
      </c>
      <c r="KWR33" s="735">
        <f t="shared" si="125"/>
        <v>0</v>
      </c>
      <c r="KWS33" s="735">
        <f t="shared" si="125"/>
        <v>0</v>
      </c>
      <c r="KWT33" s="735">
        <f t="shared" si="125"/>
        <v>0</v>
      </c>
      <c r="KWU33" s="735">
        <f t="shared" si="125"/>
        <v>0</v>
      </c>
      <c r="KWV33" s="735">
        <f t="shared" si="125"/>
        <v>0</v>
      </c>
      <c r="KWW33" s="735">
        <f t="shared" si="125"/>
        <v>0</v>
      </c>
      <c r="KWX33" s="735">
        <f t="shared" si="125"/>
        <v>0</v>
      </c>
      <c r="KWY33" s="735">
        <f t="shared" si="125"/>
        <v>0</v>
      </c>
      <c r="KWZ33" s="735">
        <f t="shared" si="125"/>
        <v>0</v>
      </c>
      <c r="KXA33" s="735">
        <f t="shared" si="125"/>
        <v>0</v>
      </c>
      <c r="KXB33" s="735">
        <f t="shared" si="125"/>
        <v>0</v>
      </c>
      <c r="KXC33" s="735">
        <f t="shared" si="125"/>
        <v>0</v>
      </c>
      <c r="KXD33" s="735">
        <f t="shared" si="125"/>
        <v>0</v>
      </c>
      <c r="KXE33" s="735">
        <f t="shared" si="125"/>
        <v>0</v>
      </c>
      <c r="KXF33" s="735">
        <f t="shared" si="125"/>
        <v>0</v>
      </c>
      <c r="KXG33" s="735">
        <f t="shared" si="125"/>
        <v>0</v>
      </c>
      <c r="KXH33" s="735">
        <f t="shared" si="125"/>
        <v>0</v>
      </c>
      <c r="KXI33" s="735">
        <f t="shared" si="125"/>
        <v>0</v>
      </c>
      <c r="KXJ33" s="735">
        <f t="shared" si="125"/>
        <v>0</v>
      </c>
      <c r="KXK33" s="735">
        <f t="shared" si="125"/>
        <v>0</v>
      </c>
      <c r="KXL33" s="735">
        <f t="shared" si="125"/>
        <v>0</v>
      </c>
      <c r="KXM33" s="735">
        <f t="shared" si="126" ref="KXM33:KZX33">SUM(KXM29:KXM32)</f>
        <v>0</v>
      </c>
      <c r="KXN33" s="735">
        <f t="shared" si="126"/>
        <v>0</v>
      </c>
      <c r="KXO33" s="735">
        <f t="shared" si="126"/>
        <v>0</v>
      </c>
      <c r="KXP33" s="735">
        <f t="shared" si="126"/>
        <v>0</v>
      </c>
      <c r="KXQ33" s="735">
        <f t="shared" si="126"/>
        <v>0</v>
      </c>
      <c r="KXR33" s="735">
        <f t="shared" si="126"/>
        <v>0</v>
      </c>
      <c r="KXS33" s="735">
        <f t="shared" si="126"/>
        <v>0</v>
      </c>
      <c r="KXT33" s="735">
        <f t="shared" si="126"/>
        <v>0</v>
      </c>
      <c r="KXU33" s="735">
        <f t="shared" si="126"/>
        <v>0</v>
      </c>
      <c r="KXV33" s="735">
        <f t="shared" si="126"/>
        <v>0</v>
      </c>
      <c r="KXW33" s="735">
        <f t="shared" si="126"/>
        <v>0</v>
      </c>
      <c r="KXX33" s="735">
        <f t="shared" si="126"/>
        <v>0</v>
      </c>
      <c r="KXY33" s="735">
        <f t="shared" si="126"/>
        <v>0</v>
      </c>
      <c r="KXZ33" s="735">
        <f t="shared" si="126"/>
        <v>0</v>
      </c>
      <c r="KYA33" s="735">
        <f t="shared" si="126"/>
        <v>0</v>
      </c>
      <c r="KYB33" s="735">
        <f t="shared" si="126"/>
        <v>0</v>
      </c>
      <c r="KYC33" s="735">
        <f t="shared" si="126"/>
        <v>0</v>
      </c>
      <c r="KYD33" s="735">
        <f t="shared" si="126"/>
        <v>0</v>
      </c>
      <c r="KYE33" s="735">
        <f t="shared" si="126"/>
        <v>0</v>
      </c>
      <c r="KYF33" s="735">
        <f t="shared" si="126"/>
        <v>0</v>
      </c>
      <c r="KYG33" s="735">
        <f t="shared" si="126"/>
        <v>0</v>
      </c>
      <c r="KYH33" s="735">
        <f t="shared" si="126"/>
        <v>0</v>
      </c>
      <c r="KYI33" s="735">
        <f t="shared" si="126"/>
        <v>0</v>
      </c>
      <c r="KYJ33" s="735">
        <f t="shared" si="126"/>
        <v>0</v>
      </c>
      <c r="KYK33" s="735">
        <f t="shared" si="126"/>
        <v>0</v>
      </c>
      <c r="KYL33" s="735">
        <f t="shared" si="126"/>
        <v>0</v>
      </c>
      <c r="KYM33" s="735">
        <f t="shared" si="126"/>
        <v>0</v>
      </c>
      <c r="KYN33" s="735">
        <f t="shared" si="126"/>
        <v>0</v>
      </c>
      <c r="KYO33" s="735">
        <f t="shared" si="126"/>
        <v>0</v>
      </c>
      <c r="KYP33" s="735">
        <f t="shared" si="126"/>
        <v>0</v>
      </c>
      <c r="KYQ33" s="735">
        <f t="shared" si="126"/>
        <v>0</v>
      </c>
      <c r="KYR33" s="735">
        <f t="shared" si="126"/>
        <v>0</v>
      </c>
      <c r="KYS33" s="735">
        <f t="shared" si="126"/>
        <v>0</v>
      </c>
      <c r="KYT33" s="735">
        <f t="shared" si="126"/>
        <v>0</v>
      </c>
      <c r="KYU33" s="735">
        <f t="shared" si="126"/>
        <v>0</v>
      </c>
      <c r="KYV33" s="735">
        <f t="shared" si="126"/>
        <v>0</v>
      </c>
      <c r="KYW33" s="735">
        <f t="shared" si="126"/>
        <v>0</v>
      </c>
      <c r="KYX33" s="735">
        <f t="shared" si="126"/>
        <v>0</v>
      </c>
      <c r="KYY33" s="735">
        <f t="shared" si="126"/>
        <v>0</v>
      </c>
      <c r="KYZ33" s="735">
        <f t="shared" si="126"/>
        <v>0</v>
      </c>
      <c r="KZA33" s="735">
        <f t="shared" si="126"/>
        <v>0</v>
      </c>
      <c r="KZB33" s="735">
        <f t="shared" si="126"/>
        <v>0</v>
      </c>
      <c r="KZC33" s="735">
        <f t="shared" si="126"/>
        <v>0</v>
      </c>
      <c r="KZD33" s="735">
        <f t="shared" si="126"/>
        <v>0</v>
      </c>
      <c r="KZE33" s="735">
        <f t="shared" si="126"/>
        <v>0</v>
      </c>
      <c r="KZF33" s="735">
        <f t="shared" si="126"/>
        <v>0</v>
      </c>
      <c r="KZG33" s="735">
        <f t="shared" si="126"/>
        <v>0</v>
      </c>
      <c r="KZH33" s="735">
        <f t="shared" si="126"/>
        <v>0</v>
      </c>
      <c r="KZI33" s="735">
        <f t="shared" si="126"/>
        <v>0</v>
      </c>
      <c r="KZJ33" s="735">
        <f t="shared" si="126"/>
        <v>0</v>
      </c>
      <c r="KZK33" s="735">
        <f t="shared" si="126"/>
        <v>0</v>
      </c>
      <c r="KZL33" s="735">
        <f t="shared" si="126"/>
        <v>0</v>
      </c>
      <c r="KZM33" s="735">
        <f t="shared" si="126"/>
        <v>0</v>
      </c>
      <c r="KZN33" s="735">
        <f t="shared" si="126"/>
        <v>0</v>
      </c>
      <c r="KZO33" s="735">
        <f t="shared" si="126"/>
        <v>0</v>
      </c>
      <c r="KZP33" s="735">
        <f t="shared" si="126"/>
        <v>0</v>
      </c>
      <c r="KZQ33" s="735">
        <f t="shared" si="126"/>
        <v>0</v>
      </c>
      <c r="KZR33" s="735">
        <f t="shared" si="126"/>
        <v>0</v>
      </c>
      <c r="KZS33" s="735">
        <f t="shared" si="126"/>
        <v>0</v>
      </c>
      <c r="KZT33" s="735">
        <f t="shared" si="126"/>
        <v>0</v>
      </c>
      <c r="KZU33" s="735">
        <f t="shared" si="126"/>
        <v>0</v>
      </c>
      <c r="KZV33" s="735">
        <f t="shared" si="126"/>
        <v>0</v>
      </c>
      <c r="KZW33" s="735">
        <f t="shared" si="126"/>
        <v>0</v>
      </c>
      <c r="KZX33" s="735">
        <f t="shared" si="126"/>
        <v>0</v>
      </c>
      <c r="KZY33" s="735">
        <f t="shared" si="127" ref="KZY33:LCJ33">SUM(KZY29:KZY32)</f>
        <v>0</v>
      </c>
      <c r="KZZ33" s="735">
        <f t="shared" si="127"/>
        <v>0</v>
      </c>
      <c r="LAA33" s="735">
        <f t="shared" si="127"/>
        <v>0</v>
      </c>
      <c r="LAB33" s="735">
        <f t="shared" si="127"/>
        <v>0</v>
      </c>
      <c r="LAC33" s="735">
        <f t="shared" si="127"/>
        <v>0</v>
      </c>
      <c r="LAD33" s="735">
        <f t="shared" si="127"/>
        <v>0</v>
      </c>
      <c r="LAE33" s="735">
        <f t="shared" si="127"/>
        <v>0</v>
      </c>
      <c r="LAF33" s="735">
        <f t="shared" si="127"/>
        <v>0</v>
      </c>
      <c r="LAG33" s="735">
        <f t="shared" si="127"/>
        <v>0</v>
      </c>
      <c r="LAH33" s="735">
        <f t="shared" si="127"/>
        <v>0</v>
      </c>
      <c r="LAI33" s="735">
        <f t="shared" si="127"/>
        <v>0</v>
      </c>
      <c r="LAJ33" s="735">
        <f t="shared" si="127"/>
        <v>0</v>
      </c>
      <c r="LAK33" s="735">
        <f t="shared" si="127"/>
        <v>0</v>
      </c>
      <c r="LAL33" s="735">
        <f t="shared" si="127"/>
        <v>0</v>
      </c>
      <c r="LAM33" s="735">
        <f t="shared" si="127"/>
        <v>0</v>
      </c>
      <c r="LAN33" s="735">
        <f t="shared" si="127"/>
        <v>0</v>
      </c>
      <c r="LAO33" s="735">
        <f t="shared" si="127"/>
        <v>0</v>
      </c>
      <c r="LAP33" s="735">
        <f t="shared" si="127"/>
        <v>0</v>
      </c>
      <c r="LAQ33" s="735">
        <f t="shared" si="127"/>
        <v>0</v>
      </c>
      <c r="LAR33" s="735">
        <f t="shared" si="127"/>
        <v>0</v>
      </c>
      <c r="LAS33" s="735">
        <f t="shared" si="127"/>
        <v>0</v>
      </c>
      <c r="LAT33" s="735">
        <f t="shared" si="127"/>
        <v>0</v>
      </c>
      <c r="LAU33" s="735">
        <f t="shared" si="127"/>
        <v>0</v>
      </c>
      <c r="LAV33" s="735">
        <f t="shared" si="127"/>
        <v>0</v>
      </c>
      <c r="LAW33" s="735">
        <f t="shared" si="127"/>
        <v>0</v>
      </c>
      <c r="LAX33" s="735">
        <f t="shared" si="127"/>
        <v>0</v>
      </c>
      <c r="LAY33" s="735">
        <f t="shared" si="127"/>
        <v>0</v>
      </c>
      <c r="LAZ33" s="735">
        <f t="shared" si="127"/>
        <v>0</v>
      </c>
      <c r="LBA33" s="735">
        <f t="shared" si="127"/>
        <v>0</v>
      </c>
      <c r="LBB33" s="735">
        <f t="shared" si="127"/>
        <v>0</v>
      </c>
      <c r="LBC33" s="735">
        <f t="shared" si="127"/>
        <v>0</v>
      </c>
      <c r="LBD33" s="735">
        <f t="shared" si="127"/>
        <v>0</v>
      </c>
      <c r="LBE33" s="735">
        <f t="shared" si="127"/>
        <v>0</v>
      </c>
      <c r="LBF33" s="735">
        <f t="shared" si="127"/>
        <v>0</v>
      </c>
      <c r="LBG33" s="735">
        <f t="shared" si="127"/>
        <v>0</v>
      </c>
      <c r="LBH33" s="735">
        <f t="shared" si="127"/>
        <v>0</v>
      </c>
      <c r="LBI33" s="735">
        <f t="shared" si="127"/>
        <v>0</v>
      </c>
      <c r="LBJ33" s="735">
        <f t="shared" si="127"/>
        <v>0</v>
      </c>
      <c r="LBK33" s="735">
        <f t="shared" si="127"/>
        <v>0</v>
      </c>
      <c r="LBL33" s="735">
        <f t="shared" si="127"/>
        <v>0</v>
      </c>
      <c r="LBM33" s="735">
        <f t="shared" si="127"/>
        <v>0</v>
      </c>
      <c r="LBN33" s="735">
        <f t="shared" si="127"/>
        <v>0</v>
      </c>
      <c r="LBO33" s="735">
        <f t="shared" si="127"/>
        <v>0</v>
      </c>
      <c r="LBP33" s="735">
        <f t="shared" si="127"/>
        <v>0</v>
      </c>
      <c r="LBQ33" s="735">
        <f t="shared" si="127"/>
        <v>0</v>
      </c>
      <c r="LBR33" s="735">
        <f t="shared" si="127"/>
        <v>0</v>
      </c>
      <c r="LBS33" s="735">
        <f t="shared" si="127"/>
        <v>0</v>
      </c>
      <c r="LBT33" s="735">
        <f t="shared" si="127"/>
        <v>0</v>
      </c>
      <c r="LBU33" s="735">
        <f t="shared" si="127"/>
        <v>0</v>
      </c>
      <c r="LBV33" s="735">
        <f t="shared" si="127"/>
        <v>0</v>
      </c>
      <c r="LBW33" s="735">
        <f t="shared" si="127"/>
        <v>0</v>
      </c>
      <c r="LBX33" s="735">
        <f t="shared" si="127"/>
        <v>0</v>
      </c>
      <c r="LBY33" s="735">
        <f t="shared" si="127"/>
        <v>0</v>
      </c>
      <c r="LBZ33" s="735">
        <f t="shared" si="127"/>
        <v>0</v>
      </c>
      <c r="LCA33" s="735">
        <f t="shared" si="127"/>
        <v>0</v>
      </c>
      <c r="LCB33" s="735">
        <f t="shared" si="127"/>
        <v>0</v>
      </c>
      <c r="LCC33" s="735">
        <f t="shared" si="127"/>
        <v>0</v>
      </c>
      <c r="LCD33" s="735">
        <f t="shared" si="127"/>
        <v>0</v>
      </c>
      <c r="LCE33" s="735">
        <f t="shared" si="127"/>
        <v>0</v>
      </c>
      <c r="LCF33" s="735">
        <f t="shared" si="127"/>
        <v>0</v>
      </c>
      <c r="LCG33" s="735">
        <f t="shared" si="127"/>
        <v>0</v>
      </c>
      <c r="LCH33" s="735">
        <f t="shared" si="127"/>
        <v>0</v>
      </c>
      <c r="LCI33" s="735">
        <f t="shared" si="127"/>
        <v>0</v>
      </c>
      <c r="LCJ33" s="735">
        <f t="shared" si="127"/>
        <v>0</v>
      </c>
      <c r="LCK33" s="735">
        <f t="shared" si="128" ref="LCK33:LEV33">SUM(LCK29:LCK32)</f>
        <v>0</v>
      </c>
      <c r="LCL33" s="735">
        <f t="shared" si="128"/>
        <v>0</v>
      </c>
      <c r="LCM33" s="735">
        <f t="shared" si="128"/>
        <v>0</v>
      </c>
      <c r="LCN33" s="735">
        <f t="shared" si="128"/>
        <v>0</v>
      </c>
      <c r="LCO33" s="735">
        <f t="shared" si="128"/>
        <v>0</v>
      </c>
      <c r="LCP33" s="735">
        <f t="shared" si="128"/>
        <v>0</v>
      </c>
      <c r="LCQ33" s="735">
        <f t="shared" si="128"/>
        <v>0</v>
      </c>
      <c r="LCR33" s="735">
        <f t="shared" si="128"/>
        <v>0</v>
      </c>
      <c r="LCS33" s="735">
        <f t="shared" si="128"/>
        <v>0</v>
      </c>
      <c r="LCT33" s="735">
        <f t="shared" si="128"/>
        <v>0</v>
      </c>
      <c r="LCU33" s="735">
        <f t="shared" si="128"/>
        <v>0</v>
      </c>
      <c r="LCV33" s="735">
        <f t="shared" si="128"/>
        <v>0</v>
      </c>
      <c r="LCW33" s="735">
        <f t="shared" si="128"/>
        <v>0</v>
      </c>
      <c r="LCX33" s="735">
        <f t="shared" si="128"/>
        <v>0</v>
      </c>
      <c r="LCY33" s="735">
        <f t="shared" si="128"/>
        <v>0</v>
      </c>
      <c r="LCZ33" s="735">
        <f t="shared" si="128"/>
        <v>0</v>
      </c>
      <c r="LDA33" s="735">
        <f t="shared" si="128"/>
        <v>0</v>
      </c>
      <c r="LDB33" s="735">
        <f t="shared" si="128"/>
        <v>0</v>
      </c>
      <c r="LDC33" s="735">
        <f t="shared" si="128"/>
        <v>0</v>
      </c>
      <c r="LDD33" s="735">
        <f t="shared" si="128"/>
        <v>0</v>
      </c>
      <c r="LDE33" s="735">
        <f t="shared" si="128"/>
        <v>0</v>
      </c>
      <c r="LDF33" s="735">
        <f t="shared" si="128"/>
        <v>0</v>
      </c>
      <c r="LDG33" s="735">
        <f t="shared" si="128"/>
        <v>0</v>
      </c>
      <c r="LDH33" s="735">
        <f t="shared" si="128"/>
        <v>0</v>
      </c>
      <c r="LDI33" s="735">
        <f t="shared" si="128"/>
        <v>0</v>
      </c>
      <c r="LDJ33" s="735">
        <f t="shared" si="128"/>
        <v>0</v>
      </c>
      <c r="LDK33" s="735">
        <f t="shared" si="128"/>
        <v>0</v>
      </c>
      <c r="LDL33" s="735">
        <f t="shared" si="128"/>
        <v>0</v>
      </c>
      <c r="LDM33" s="735">
        <f t="shared" si="128"/>
        <v>0</v>
      </c>
      <c r="LDN33" s="735">
        <f t="shared" si="128"/>
        <v>0</v>
      </c>
      <c r="LDO33" s="735">
        <f t="shared" si="128"/>
        <v>0</v>
      </c>
      <c r="LDP33" s="735">
        <f t="shared" si="128"/>
        <v>0</v>
      </c>
      <c r="LDQ33" s="735">
        <f t="shared" si="128"/>
        <v>0</v>
      </c>
      <c r="LDR33" s="735">
        <f t="shared" si="128"/>
        <v>0</v>
      </c>
      <c r="LDS33" s="735">
        <f t="shared" si="128"/>
        <v>0</v>
      </c>
      <c r="LDT33" s="735">
        <f t="shared" si="128"/>
        <v>0</v>
      </c>
      <c r="LDU33" s="735">
        <f t="shared" si="128"/>
        <v>0</v>
      </c>
      <c r="LDV33" s="735">
        <f t="shared" si="128"/>
        <v>0</v>
      </c>
      <c r="LDW33" s="735">
        <f t="shared" si="128"/>
        <v>0</v>
      </c>
      <c r="LDX33" s="735">
        <f t="shared" si="128"/>
        <v>0</v>
      </c>
      <c r="LDY33" s="735">
        <f t="shared" si="128"/>
        <v>0</v>
      </c>
      <c r="LDZ33" s="735">
        <f t="shared" si="128"/>
        <v>0</v>
      </c>
      <c r="LEA33" s="735">
        <f t="shared" si="128"/>
        <v>0</v>
      </c>
      <c r="LEB33" s="735">
        <f t="shared" si="128"/>
        <v>0</v>
      </c>
      <c r="LEC33" s="735">
        <f t="shared" si="128"/>
        <v>0</v>
      </c>
      <c r="LED33" s="735">
        <f t="shared" si="128"/>
        <v>0</v>
      </c>
      <c r="LEE33" s="735">
        <f t="shared" si="128"/>
        <v>0</v>
      </c>
      <c r="LEF33" s="735">
        <f t="shared" si="128"/>
        <v>0</v>
      </c>
      <c r="LEG33" s="735">
        <f t="shared" si="128"/>
        <v>0</v>
      </c>
      <c r="LEH33" s="735">
        <f t="shared" si="128"/>
        <v>0</v>
      </c>
      <c r="LEI33" s="735">
        <f t="shared" si="128"/>
        <v>0</v>
      </c>
      <c r="LEJ33" s="735">
        <f t="shared" si="128"/>
        <v>0</v>
      </c>
      <c r="LEK33" s="735">
        <f t="shared" si="128"/>
        <v>0</v>
      </c>
      <c r="LEL33" s="735">
        <f t="shared" si="128"/>
        <v>0</v>
      </c>
      <c r="LEM33" s="735">
        <f t="shared" si="128"/>
        <v>0</v>
      </c>
      <c r="LEN33" s="735">
        <f t="shared" si="128"/>
        <v>0</v>
      </c>
      <c r="LEO33" s="735">
        <f t="shared" si="128"/>
        <v>0</v>
      </c>
      <c r="LEP33" s="735">
        <f t="shared" si="128"/>
        <v>0</v>
      </c>
      <c r="LEQ33" s="735">
        <f t="shared" si="128"/>
        <v>0</v>
      </c>
      <c r="LER33" s="735">
        <f t="shared" si="128"/>
        <v>0</v>
      </c>
      <c r="LES33" s="735">
        <f t="shared" si="128"/>
        <v>0</v>
      </c>
      <c r="LET33" s="735">
        <f t="shared" si="128"/>
        <v>0</v>
      </c>
      <c r="LEU33" s="735">
        <f t="shared" si="128"/>
        <v>0</v>
      </c>
      <c r="LEV33" s="735">
        <f t="shared" si="128"/>
        <v>0</v>
      </c>
      <c r="LEW33" s="735">
        <f t="shared" si="129" ref="LEW33:LHH33">SUM(LEW29:LEW32)</f>
        <v>0</v>
      </c>
      <c r="LEX33" s="735">
        <f t="shared" si="129"/>
        <v>0</v>
      </c>
      <c r="LEY33" s="735">
        <f t="shared" si="129"/>
        <v>0</v>
      </c>
      <c r="LEZ33" s="735">
        <f t="shared" si="129"/>
        <v>0</v>
      </c>
      <c r="LFA33" s="735">
        <f t="shared" si="129"/>
        <v>0</v>
      </c>
      <c r="LFB33" s="735">
        <f t="shared" si="129"/>
        <v>0</v>
      </c>
      <c r="LFC33" s="735">
        <f t="shared" si="129"/>
        <v>0</v>
      </c>
      <c r="LFD33" s="735">
        <f t="shared" si="129"/>
        <v>0</v>
      </c>
      <c r="LFE33" s="735">
        <f t="shared" si="129"/>
        <v>0</v>
      </c>
      <c r="LFF33" s="735">
        <f t="shared" si="129"/>
        <v>0</v>
      </c>
      <c r="LFG33" s="735">
        <f t="shared" si="129"/>
        <v>0</v>
      </c>
      <c r="LFH33" s="735">
        <f t="shared" si="129"/>
        <v>0</v>
      </c>
      <c r="LFI33" s="735">
        <f t="shared" si="129"/>
        <v>0</v>
      </c>
      <c r="LFJ33" s="735">
        <f t="shared" si="129"/>
        <v>0</v>
      </c>
      <c r="LFK33" s="735">
        <f t="shared" si="129"/>
        <v>0</v>
      </c>
      <c r="LFL33" s="735">
        <f t="shared" si="129"/>
        <v>0</v>
      </c>
      <c r="LFM33" s="735">
        <f t="shared" si="129"/>
        <v>0</v>
      </c>
      <c r="LFN33" s="735">
        <f t="shared" si="129"/>
        <v>0</v>
      </c>
      <c r="LFO33" s="735">
        <f t="shared" si="129"/>
        <v>0</v>
      </c>
      <c r="LFP33" s="735">
        <f t="shared" si="129"/>
        <v>0</v>
      </c>
      <c r="LFQ33" s="735">
        <f t="shared" si="129"/>
        <v>0</v>
      </c>
      <c r="LFR33" s="735">
        <f t="shared" si="129"/>
        <v>0</v>
      </c>
      <c r="LFS33" s="735">
        <f t="shared" si="129"/>
        <v>0</v>
      </c>
      <c r="LFT33" s="735">
        <f t="shared" si="129"/>
        <v>0</v>
      </c>
      <c r="LFU33" s="735">
        <f t="shared" si="129"/>
        <v>0</v>
      </c>
      <c r="LFV33" s="735">
        <f t="shared" si="129"/>
        <v>0</v>
      </c>
      <c r="LFW33" s="735">
        <f t="shared" si="129"/>
        <v>0</v>
      </c>
      <c r="LFX33" s="735">
        <f t="shared" si="129"/>
        <v>0</v>
      </c>
      <c r="LFY33" s="735">
        <f t="shared" si="129"/>
        <v>0</v>
      </c>
      <c r="LFZ33" s="735">
        <f t="shared" si="129"/>
        <v>0</v>
      </c>
      <c r="LGA33" s="735">
        <f t="shared" si="129"/>
        <v>0</v>
      </c>
      <c r="LGB33" s="735">
        <f t="shared" si="129"/>
        <v>0</v>
      </c>
      <c r="LGC33" s="735">
        <f t="shared" si="129"/>
        <v>0</v>
      </c>
      <c r="LGD33" s="735">
        <f t="shared" si="129"/>
        <v>0</v>
      </c>
      <c r="LGE33" s="735">
        <f t="shared" si="129"/>
        <v>0</v>
      </c>
      <c r="LGF33" s="735">
        <f t="shared" si="129"/>
        <v>0</v>
      </c>
      <c r="LGG33" s="735">
        <f t="shared" si="129"/>
        <v>0</v>
      </c>
      <c r="LGH33" s="735">
        <f t="shared" si="129"/>
        <v>0</v>
      </c>
      <c r="LGI33" s="735">
        <f t="shared" si="129"/>
        <v>0</v>
      </c>
      <c r="LGJ33" s="735">
        <f t="shared" si="129"/>
        <v>0</v>
      </c>
      <c r="LGK33" s="735">
        <f t="shared" si="129"/>
        <v>0</v>
      </c>
      <c r="LGL33" s="735">
        <f t="shared" si="129"/>
        <v>0</v>
      </c>
      <c r="LGM33" s="735">
        <f t="shared" si="129"/>
        <v>0</v>
      </c>
      <c r="LGN33" s="735">
        <f t="shared" si="129"/>
        <v>0</v>
      </c>
      <c r="LGO33" s="735">
        <f t="shared" si="129"/>
        <v>0</v>
      </c>
      <c r="LGP33" s="735">
        <f t="shared" si="129"/>
        <v>0</v>
      </c>
      <c r="LGQ33" s="735">
        <f t="shared" si="129"/>
        <v>0</v>
      </c>
      <c r="LGR33" s="735">
        <f t="shared" si="129"/>
        <v>0</v>
      </c>
      <c r="LGS33" s="735">
        <f t="shared" si="129"/>
        <v>0</v>
      </c>
      <c r="LGT33" s="735">
        <f t="shared" si="129"/>
        <v>0</v>
      </c>
      <c r="LGU33" s="735">
        <f t="shared" si="129"/>
        <v>0</v>
      </c>
      <c r="LGV33" s="735">
        <f t="shared" si="129"/>
        <v>0</v>
      </c>
      <c r="LGW33" s="735">
        <f t="shared" si="129"/>
        <v>0</v>
      </c>
      <c r="LGX33" s="735">
        <f t="shared" si="129"/>
        <v>0</v>
      </c>
      <c r="LGY33" s="735">
        <f t="shared" si="129"/>
        <v>0</v>
      </c>
      <c r="LGZ33" s="735">
        <f t="shared" si="129"/>
        <v>0</v>
      </c>
      <c r="LHA33" s="735">
        <f t="shared" si="129"/>
        <v>0</v>
      </c>
      <c r="LHB33" s="735">
        <f t="shared" si="129"/>
        <v>0</v>
      </c>
      <c r="LHC33" s="735">
        <f t="shared" si="129"/>
        <v>0</v>
      </c>
      <c r="LHD33" s="735">
        <f t="shared" si="129"/>
        <v>0</v>
      </c>
      <c r="LHE33" s="735">
        <f t="shared" si="129"/>
        <v>0</v>
      </c>
      <c r="LHF33" s="735">
        <f t="shared" si="129"/>
        <v>0</v>
      </c>
      <c r="LHG33" s="735">
        <f t="shared" si="129"/>
        <v>0</v>
      </c>
      <c r="LHH33" s="735">
        <f t="shared" si="129"/>
        <v>0</v>
      </c>
      <c r="LHI33" s="735">
        <f t="shared" si="130" ref="LHI33:LJT33">SUM(LHI29:LHI32)</f>
        <v>0</v>
      </c>
      <c r="LHJ33" s="735">
        <f t="shared" si="130"/>
        <v>0</v>
      </c>
      <c r="LHK33" s="735">
        <f t="shared" si="130"/>
        <v>0</v>
      </c>
      <c r="LHL33" s="735">
        <f t="shared" si="130"/>
        <v>0</v>
      </c>
      <c r="LHM33" s="735">
        <f t="shared" si="130"/>
        <v>0</v>
      </c>
      <c r="LHN33" s="735">
        <f t="shared" si="130"/>
        <v>0</v>
      </c>
      <c r="LHO33" s="735">
        <f t="shared" si="130"/>
        <v>0</v>
      </c>
      <c r="LHP33" s="735">
        <f t="shared" si="130"/>
        <v>0</v>
      </c>
      <c r="LHQ33" s="735">
        <f t="shared" si="130"/>
        <v>0</v>
      </c>
      <c r="LHR33" s="735">
        <f t="shared" si="130"/>
        <v>0</v>
      </c>
      <c r="LHS33" s="735">
        <f t="shared" si="130"/>
        <v>0</v>
      </c>
      <c r="LHT33" s="735">
        <f t="shared" si="130"/>
        <v>0</v>
      </c>
      <c r="LHU33" s="735">
        <f t="shared" si="130"/>
        <v>0</v>
      </c>
      <c r="LHV33" s="735">
        <f t="shared" si="130"/>
        <v>0</v>
      </c>
      <c r="LHW33" s="735">
        <f t="shared" si="130"/>
        <v>0</v>
      </c>
      <c r="LHX33" s="735">
        <f t="shared" si="130"/>
        <v>0</v>
      </c>
      <c r="LHY33" s="735">
        <f t="shared" si="130"/>
        <v>0</v>
      </c>
      <c r="LHZ33" s="735">
        <f t="shared" si="130"/>
        <v>0</v>
      </c>
      <c r="LIA33" s="735">
        <f t="shared" si="130"/>
        <v>0</v>
      </c>
      <c r="LIB33" s="735">
        <f t="shared" si="130"/>
        <v>0</v>
      </c>
      <c r="LIC33" s="735">
        <f t="shared" si="130"/>
        <v>0</v>
      </c>
      <c r="LID33" s="735">
        <f t="shared" si="130"/>
        <v>0</v>
      </c>
      <c r="LIE33" s="735">
        <f t="shared" si="130"/>
        <v>0</v>
      </c>
      <c r="LIF33" s="735">
        <f t="shared" si="130"/>
        <v>0</v>
      </c>
      <c r="LIG33" s="735">
        <f t="shared" si="130"/>
        <v>0</v>
      </c>
      <c r="LIH33" s="735">
        <f t="shared" si="130"/>
        <v>0</v>
      </c>
      <c r="LII33" s="735">
        <f t="shared" si="130"/>
        <v>0</v>
      </c>
      <c r="LIJ33" s="735">
        <f t="shared" si="130"/>
        <v>0</v>
      </c>
      <c r="LIK33" s="735">
        <f t="shared" si="130"/>
        <v>0</v>
      </c>
      <c r="LIL33" s="735">
        <f t="shared" si="130"/>
        <v>0</v>
      </c>
      <c r="LIM33" s="735">
        <f t="shared" si="130"/>
        <v>0</v>
      </c>
      <c r="LIN33" s="735">
        <f t="shared" si="130"/>
        <v>0</v>
      </c>
      <c r="LIO33" s="735">
        <f t="shared" si="130"/>
        <v>0</v>
      </c>
      <c r="LIP33" s="735">
        <f t="shared" si="130"/>
        <v>0</v>
      </c>
      <c r="LIQ33" s="735">
        <f t="shared" si="130"/>
        <v>0</v>
      </c>
      <c r="LIR33" s="735">
        <f t="shared" si="130"/>
        <v>0</v>
      </c>
      <c r="LIS33" s="735">
        <f t="shared" si="130"/>
        <v>0</v>
      </c>
      <c r="LIT33" s="735">
        <f t="shared" si="130"/>
        <v>0</v>
      </c>
      <c r="LIU33" s="735">
        <f t="shared" si="130"/>
        <v>0</v>
      </c>
      <c r="LIV33" s="735">
        <f t="shared" si="130"/>
        <v>0</v>
      </c>
      <c r="LIW33" s="735">
        <f t="shared" si="130"/>
        <v>0</v>
      </c>
      <c r="LIX33" s="735">
        <f t="shared" si="130"/>
        <v>0</v>
      </c>
      <c r="LIY33" s="735">
        <f t="shared" si="130"/>
        <v>0</v>
      </c>
      <c r="LIZ33" s="735">
        <f t="shared" si="130"/>
        <v>0</v>
      </c>
      <c r="LJA33" s="735">
        <f t="shared" si="130"/>
        <v>0</v>
      </c>
      <c r="LJB33" s="735">
        <f t="shared" si="130"/>
        <v>0</v>
      </c>
      <c r="LJC33" s="735">
        <f t="shared" si="130"/>
        <v>0</v>
      </c>
      <c r="LJD33" s="735">
        <f t="shared" si="130"/>
        <v>0</v>
      </c>
      <c r="LJE33" s="735">
        <f t="shared" si="130"/>
        <v>0</v>
      </c>
      <c r="LJF33" s="735">
        <f t="shared" si="130"/>
        <v>0</v>
      </c>
      <c r="LJG33" s="735">
        <f t="shared" si="130"/>
        <v>0</v>
      </c>
      <c r="LJH33" s="735">
        <f t="shared" si="130"/>
        <v>0</v>
      </c>
      <c r="LJI33" s="735">
        <f t="shared" si="130"/>
        <v>0</v>
      </c>
      <c r="LJJ33" s="735">
        <f t="shared" si="130"/>
        <v>0</v>
      </c>
      <c r="LJK33" s="735">
        <f t="shared" si="130"/>
        <v>0</v>
      </c>
      <c r="LJL33" s="735">
        <f t="shared" si="130"/>
        <v>0</v>
      </c>
      <c r="LJM33" s="735">
        <f t="shared" si="130"/>
        <v>0</v>
      </c>
      <c r="LJN33" s="735">
        <f t="shared" si="130"/>
        <v>0</v>
      </c>
      <c r="LJO33" s="735">
        <f t="shared" si="130"/>
        <v>0</v>
      </c>
      <c r="LJP33" s="735">
        <f t="shared" si="130"/>
        <v>0</v>
      </c>
      <c r="LJQ33" s="735">
        <f t="shared" si="130"/>
        <v>0</v>
      </c>
      <c r="LJR33" s="735">
        <f t="shared" si="130"/>
        <v>0</v>
      </c>
      <c r="LJS33" s="735">
        <f t="shared" si="130"/>
        <v>0</v>
      </c>
      <c r="LJT33" s="735">
        <f t="shared" si="130"/>
        <v>0</v>
      </c>
      <c r="LJU33" s="735">
        <f t="shared" si="131" ref="LJU33:LMF33">SUM(LJU29:LJU32)</f>
        <v>0</v>
      </c>
      <c r="LJV33" s="735">
        <f t="shared" si="131"/>
        <v>0</v>
      </c>
      <c r="LJW33" s="735">
        <f t="shared" si="131"/>
        <v>0</v>
      </c>
      <c r="LJX33" s="735">
        <f t="shared" si="131"/>
        <v>0</v>
      </c>
      <c r="LJY33" s="735">
        <f t="shared" si="131"/>
        <v>0</v>
      </c>
      <c r="LJZ33" s="735">
        <f t="shared" si="131"/>
        <v>0</v>
      </c>
      <c r="LKA33" s="735">
        <f t="shared" si="131"/>
        <v>0</v>
      </c>
      <c r="LKB33" s="735">
        <f t="shared" si="131"/>
        <v>0</v>
      </c>
      <c r="LKC33" s="735">
        <f t="shared" si="131"/>
        <v>0</v>
      </c>
      <c r="LKD33" s="735">
        <f t="shared" si="131"/>
        <v>0</v>
      </c>
      <c r="LKE33" s="735">
        <f t="shared" si="131"/>
        <v>0</v>
      </c>
      <c r="LKF33" s="735">
        <f t="shared" si="131"/>
        <v>0</v>
      </c>
      <c r="LKG33" s="735">
        <f t="shared" si="131"/>
        <v>0</v>
      </c>
      <c r="LKH33" s="735">
        <f t="shared" si="131"/>
        <v>0</v>
      </c>
      <c r="LKI33" s="735">
        <f t="shared" si="131"/>
        <v>0</v>
      </c>
      <c r="LKJ33" s="735">
        <f t="shared" si="131"/>
        <v>0</v>
      </c>
      <c r="LKK33" s="735">
        <f t="shared" si="131"/>
        <v>0</v>
      </c>
      <c r="LKL33" s="735">
        <f t="shared" si="131"/>
        <v>0</v>
      </c>
      <c r="LKM33" s="735">
        <f t="shared" si="131"/>
        <v>0</v>
      </c>
      <c r="LKN33" s="735">
        <f t="shared" si="131"/>
        <v>0</v>
      </c>
      <c r="LKO33" s="735">
        <f t="shared" si="131"/>
        <v>0</v>
      </c>
      <c r="LKP33" s="735">
        <f t="shared" si="131"/>
        <v>0</v>
      </c>
      <c r="LKQ33" s="735">
        <f t="shared" si="131"/>
        <v>0</v>
      </c>
      <c r="LKR33" s="735">
        <f t="shared" si="131"/>
        <v>0</v>
      </c>
      <c r="LKS33" s="735">
        <f t="shared" si="131"/>
        <v>0</v>
      </c>
      <c r="LKT33" s="735">
        <f t="shared" si="131"/>
        <v>0</v>
      </c>
      <c r="LKU33" s="735">
        <f t="shared" si="131"/>
        <v>0</v>
      </c>
      <c r="LKV33" s="735">
        <f t="shared" si="131"/>
        <v>0</v>
      </c>
      <c r="LKW33" s="735">
        <f t="shared" si="131"/>
        <v>0</v>
      </c>
      <c r="LKX33" s="735">
        <f t="shared" si="131"/>
        <v>0</v>
      </c>
      <c r="LKY33" s="735">
        <f t="shared" si="131"/>
        <v>0</v>
      </c>
      <c r="LKZ33" s="735">
        <f t="shared" si="131"/>
        <v>0</v>
      </c>
      <c r="LLA33" s="735">
        <f t="shared" si="131"/>
        <v>0</v>
      </c>
      <c r="LLB33" s="735">
        <f t="shared" si="131"/>
        <v>0</v>
      </c>
      <c r="LLC33" s="735">
        <f t="shared" si="131"/>
        <v>0</v>
      </c>
      <c r="LLD33" s="735">
        <f t="shared" si="131"/>
        <v>0</v>
      </c>
      <c r="LLE33" s="735">
        <f t="shared" si="131"/>
        <v>0</v>
      </c>
      <c r="LLF33" s="735">
        <f t="shared" si="131"/>
        <v>0</v>
      </c>
      <c r="LLG33" s="735">
        <f t="shared" si="131"/>
        <v>0</v>
      </c>
      <c r="LLH33" s="735">
        <f t="shared" si="131"/>
        <v>0</v>
      </c>
      <c r="LLI33" s="735">
        <f t="shared" si="131"/>
        <v>0</v>
      </c>
      <c r="LLJ33" s="735">
        <f t="shared" si="131"/>
        <v>0</v>
      </c>
      <c r="LLK33" s="735">
        <f t="shared" si="131"/>
        <v>0</v>
      </c>
      <c r="LLL33" s="735">
        <f t="shared" si="131"/>
        <v>0</v>
      </c>
      <c r="LLM33" s="735">
        <f t="shared" si="131"/>
        <v>0</v>
      </c>
      <c r="LLN33" s="735">
        <f t="shared" si="131"/>
        <v>0</v>
      </c>
      <c r="LLO33" s="735">
        <f t="shared" si="131"/>
        <v>0</v>
      </c>
      <c r="LLP33" s="735">
        <f t="shared" si="131"/>
        <v>0</v>
      </c>
      <c r="LLQ33" s="735">
        <f t="shared" si="131"/>
        <v>0</v>
      </c>
      <c r="LLR33" s="735">
        <f t="shared" si="131"/>
        <v>0</v>
      </c>
      <c r="LLS33" s="735">
        <f t="shared" si="131"/>
        <v>0</v>
      </c>
      <c r="LLT33" s="735">
        <f t="shared" si="131"/>
        <v>0</v>
      </c>
      <c r="LLU33" s="735">
        <f t="shared" si="131"/>
        <v>0</v>
      </c>
      <c r="LLV33" s="735">
        <f t="shared" si="131"/>
        <v>0</v>
      </c>
      <c r="LLW33" s="735">
        <f t="shared" si="131"/>
        <v>0</v>
      </c>
      <c r="LLX33" s="735">
        <f t="shared" si="131"/>
        <v>0</v>
      </c>
      <c r="LLY33" s="735">
        <f t="shared" si="131"/>
        <v>0</v>
      </c>
      <c r="LLZ33" s="735">
        <f t="shared" si="131"/>
        <v>0</v>
      </c>
      <c r="LMA33" s="735">
        <f t="shared" si="131"/>
        <v>0</v>
      </c>
      <c r="LMB33" s="735">
        <f t="shared" si="131"/>
        <v>0</v>
      </c>
      <c r="LMC33" s="735">
        <f t="shared" si="131"/>
        <v>0</v>
      </c>
      <c r="LMD33" s="735">
        <f t="shared" si="131"/>
        <v>0</v>
      </c>
      <c r="LME33" s="735">
        <f t="shared" si="131"/>
        <v>0</v>
      </c>
      <c r="LMF33" s="735">
        <f t="shared" si="131"/>
        <v>0</v>
      </c>
      <c r="LMG33" s="735">
        <f t="shared" si="132" ref="LMG33:LOR33">SUM(LMG29:LMG32)</f>
        <v>0</v>
      </c>
      <c r="LMH33" s="735">
        <f t="shared" si="132"/>
        <v>0</v>
      </c>
      <c r="LMI33" s="735">
        <f t="shared" si="132"/>
        <v>0</v>
      </c>
      <c r="LMJ33" s="735">
        <f t="shared" si="132"/>
        <v>0</v>
      </c>
      <c r="LMK33" s="735">
        <f t="shared" si="132"/>
        <v>0</v>
      </c>
      <c r="LML33" s="735">
        <f t="shared" si="132"/>
        <v>0</v>
      </c>
      <c r="LMM33" s="735">
        <f t="shared" si="132"/>
        <v>0</v>
      </c>
      <c r="LMN33" s="735">
        <f t="shared" si="132"/>
        <v>0</v>
      </c>
      <c r="LMO33" s="735">
        <f t="shared" si="132"/>
        <v>0</v>
      </c>
      <c r="LMP33" s="735">
        <f t="shared" si="132"/>
        <v>0</v>
      </c>
      <c r="LMQ33" s="735">
        <f t="shared" si="132"/>
        <v>0</v>
      </c>
      <c r="LMR33" s="735">
        <f t="shared" si="132"/>
        <v>0</v>
      </c>
      <c r="LMS33" s="735">
        <f t="shared" si="132"/>
        <v>0</v>
      </c>
      <c r="LMT33" s="735">
        <f t="shared" si="132"/>
        <v>0</v>
      </c>
      <c r="LMU33" s="735">
        <f t="shared" si="132"/>
        <v>0</v>
      </c>
      <c r="LMV33" s="735">
        <f t="shared" si="132"/>
        <v>0</v>
      </c>
      <c r="LMW33" s="735">
        <f t="shared" si="132"/>
        <v>0</v>
      </c>
      <c r="LMX33" s="735">
        <f t="shared" si="132"/>
        <v>0</v>
      </c>
      <c r="LMY33" s="735">
        <f t="shared" si="132"/>
        <v>0</v>
      </c>
      <c r="LMZ33" s="735">
        <f t="shared" si="132"/>
        <v>0</v>
      </c>
      <c r="LNA33" s="735">
        <f t="shared" si="132"/>
        <v>0</v>
      </c>
      <c r="LNB33" s="735">
        <f t="shared" si="132"/>
        <v>0</v>
      </c>
      <c r="LNC33" s="735">
        <f t="shared" si="132"/>
        <v>0</v>
      </c>
      <c r="LND33" s="735">
        <f t="shared" si="132"/>
        <v>0</v>
      </c>
      <c r="LNE33" s="735">
        <f t="shared" si="132"/>
        <v>0</v>
      </c>
      <c r="LNF33" s="735">
        <f t="shared" si="132"/>
        <v>0</v>
      </c>
      <c r="LNG33" s="735">
        <f t="shared" si="132"/>
        <v>0</v>
      </c>
      <c r="LNH33" s="735">
        <f t="shared" si="132"/>
        <v>0</v>
      </c>
      <c r="LNI33" s="735">
        <f t="shared" si="132"/>
        <v>0</v>
      </c>
      <c r="LNJ33" s="735">
        <f t="shared" si="132"/>
        <v>0</v>
      </c>
      <c r="LNK33" s="735">
        <f t="shared" si="132"/>
        <v>0</v>
      </c>
      <c r="LNL33" s="735">
        <f t="shared" si="132"/>
        <v>0</v>
      </c>
      <c r="LNM33" s="735">
        <f t="shared" si="132"/>
        <v>0</v>
      </c>
      <c r="LNN33" s="735">
        <f t="shared" si="132"/>
        <v>0</v>
      </c>
      <c r="LNO33" s="735">
        <f t="shared" si="132"/>
        <v>0</v>
      </c>
      <c r="LNP33" s="735">
        <f t="shared" si="132"/>
        <v>0</v>
      </c>
      <c r="LNQ33" s="735">
        <f t="shared" si="132"/>
        <v>0</v>
      </c>
      <c r="LNR33" s="735">
        <f t="shared" si="132"/>
        <v>0</v>
      </c>
      <c r="LNS33" s="735">
        <f t="shared" si="132"/>
        <v>0</v>
      </c>
      <c r="LNT33" s="735">
        <f t="shared" si="132"/>
        <v>0</v>
      </c>
      <c r="LNU33" s="735">
        <f t="shared" si="132"/>
        <v>0</v>
      </c>
      <c r="LNV33" s="735">
        <f t="shared" si="132"/>
        <v>0</v>
      </c>
      <c r="LNW33" s="735">
        <f t="shared" si="132"/>
        <v>0</v>
      </c>
      <c r="LNX33" s="735">
        <f t="shared" si="132"/>
        <v>0</v>
      </c>
      <c r="LNY33" s="735">
        <f t="shared" si="132"/>
        <v>0</v>
      </c>
      <c r="LNZ33" s="735">
        <f t="shared" si="132"/>
        <v>0</v>
      </c>
      <c r="LOA33" s="735">
        <f t="shared" si="132"/>
        <v>0</v>
      </c>
      <c r="LOB33" s="735">
        <f t="shared" si="132"/>
        <v>0</v>
      </c>
      <c r="LOC33" s="735">
        <f t="shared" si="132"/>
        <v>0</v>
      </c>
      <c r="LOD33" s="735">
        <f t="shared" si="132"/>
        <v>0</v>
      </c>
      <c r="LOE33" s="735">
        <f t="shared" si="132"/>
        <v>0</v>
      </c>
      <c r="LOF33" s="735">
        <f t="shared" si="132"/>
        <v>0</v>
      </c>
      <c r="LOG33" s="735">
        <f t="shared" si="132"/>
        <v>0</v>
      </c>
      <c r="LOH33" s="735">
        <f t="shared" si="132"/>
        <v>0</v>
      </c>
      <c r="LOI33" s="735">
        <f t="shared" si="132"/>
        <v>0</v>
      </c>
      <c r="LOJ33" s="735">
        <f t="shared" si="132"/>
        <v>0</v>
      </c>
      <c r="LOK33" s="735">
        <f t="shared" si="132"/>
        <v>0</v>
      </c>
      <c r="LOL33" s="735">
        <f t="shared" si="132"/>
        <v>0</v>
      </c>
      <c r="LOM33" s="735">
        <f t="shared" si="132"/>
        <v>0</v>
      </c>
      <c r="LON33" s="735">
        <f t="shared" si="132"/>
        <v>0</v>
      </c>
      <c r="LOO33" s="735">
        <f t="shared" si="132"/>
        <v>0</v>
      </c>
      <c r="LOP33" s="735">
        <f t="shared" si="132"/>
        <v>0</v>
      </c>
      <c r="LOQ33" s="735">
        <f t="shared" si="132"/>
        <v>0</v>
      </c>
      <c r="LOR33" s="735">
        <f t="shared" si="132"/>
        <v>0</v>
      </c>
      <c r="LOS33" s="735">
        <f t="shared" si="133" ref="LOS33:LRD33">SUM(LOS29:LOS32)</f>
        <v>0</v>
      </c>
      <c r="LOT33" s="735">
        <f t="shared" si="133"/>
        <v>0</v>
      </c>
      <c r="LOU33" s="735">
        <f t="shared" si="133"/>
        <v>0</v>
      </c>
      <c r="LOV33" s="735">
        <f t="shared" si="133"/>
        <v>0</v>
      </c>
      <c r="LOW33" s="735">
        <f t="shared" si="133"/>
        <v>0</v>
      </c>
      <c r="LOX33" s="735">
        <f t="shared" si="133"/>
        <v>0</v>
      </c>
      <c r="LOY33" s="735">
        <f t="shared" si="133"/>
        <v>0</v>
      </c>
      <c r="LOZ33" s="735">
        <f t="shared" si="133"/>
        <v>0</v>
      </c>
      <c r="LPA33" s="735">
        <f t="shared" si="133"/>
        <v>0</v>
      </c>
      <c r="LPB33" s="735">
        <f t="shared" si="133"/>
        <v>0</v>
      </c>
      <c r="LPC33" s="735">
        <f t="shared" si="133"/>
        <v>0</v>
      </c>
      <c r="LPD33" s="735">
        <f t="shared" si="133"/>
        <v>0</v>
      </c>
      <c r="LPE33" s="735">
        <f t="shared" si="133"/>
        <v>0</v>
      </c>
      <c r="LPF33" s="735">
        <f t="shared" si="133"/>
        <v>0</v>
      </c>
      <c r="LPG33" s="735">
        <f t="shared" si="133"/>
        <v>0</v>
      </c>
      <c r="LPH33" s="735">
        <f t="shared" si="133"/>
        <v>0</v>
      </c>
      <c r="LPI33" s="735">
        <f t="shared" si="133"/>
        <v>0</v>
      </c>
      <c r="LPJ33" s="735">
        <f t="shared" si="133"/>
        <v>0</v>
      </c>
      <c r="LPK33" s="735">
        <f t="shared" si="133"/>
        <v>0</v>
      </c>
      <c r="LPL33" s="735">
        <f t="shared" si="133"/>
        <v>0</v>
      </c>
      <c r="LPM33" s="735">
        <f t="shared" si="133"/>
        <v>0</v>
      </c>
      <c r="LPN33" s="735">
        <f t="shared" si="133"/>
        <v>0</v>
      </c>
      <c r="LPO33" s="735">
        <f t="shared" si="133"/>
        <v>0</v>
      </c>
      <c r="LPP33" s="735">
        <f t="shared" si="133"/>
        <v>0</v>
      </c>
      <c r="LPQ33" s="735">
        <f t="shared" si="133"/>
        <v>0</v>
      </c>
      <c r="LPR33" s="735">
        <f t="shared" si="133"/>
        <v>0</v>
      </c>
      <c r="LPS33" s="735">
        <f t="shared" si="133"/>
        <v>0</v>
      </c>
      <c r="LPT33" s="735">
        <f t="shared" si="133"/>
        <v>0</v>
      </c>
      <c r="LPU33" s="735">
        <f t="shared" si="133"/>
        <v>0</v>
      </c>
      <c r="LPV33" s="735">
        <f t="shared" si="133"/>
        <v>0</v>
      </c>
      <c r="LPW33" s="735">
        <f t="shared" si="133"/>
        <v>0</v>
      </c>
      <c r="LPX33" s="735">
        <f t="shared" si="133"/>
        <v>0</v>
      </c>
      <c r="LPY33" s="735">
        <f t="shared" si="133"/>
        <v>0</v>
      </c>
      <c r="LPZ33" s="735">
        <f t="shared" si="133"/>
        <v>0</v>
      </c>
      <c r="LQA33" s="735">
        <f t="shared" si="133"/>
        <v>0</v>
      </c>
      <c r="LQB33" s="735">
        <f t="shared" si="133"/>
        <v>0</v>
      </c>
      <c r="LQC33" s="735">
        <f t="shared" si="133"/>
        <v>0</v>
      </c>
      <c r="LQD33" s="735">
        <f t="shared" si="133"/>
        <v>0</v>
      </c>
      <c r="LQE33" s="735">
        <f t="shared" si="133"/>
        <v>0</v>
      </c>
      <c r="LQF33" s="735">
        <f t="shared" si="133"/>
        <v>0</v>
      </c>
      <c r="LQG33" s="735">
        <f t="shared" si="133"/>
        <v>0</v>
      </c>
      <c r="LQH33" s="735">
        <f t="shared" si="133"/>
        <v>0</v>
      </c>
      <c r="LQI33" s="735">
        <f t="shared" si="133"/>
        <v>0</v>
      </c>
      <c r="LQJ33" s="735">
        <f t="shared" si="133"/>
        <v>0</v>
      </c>
      <c r="LQK33" s="735">
        <f t="shared" si="133"/>
        <v>0</v>
      </c>
      <c r="LQL33" s="735">
        <f t="shared" si="133"/>
        <v>0</v>
      </c>
      <c r="LQM33" s="735">
        <f t="shared" si="133"/>
        <v>0</v>
      </c>
      <c r="LQN33" s="735">
        <f t="shared" si="133"/>
        <v>0</v>
      </c>
      <c r="LQO33" s="735">
        <f t="shared" si="133"/>
        <v>0</v>
      </c>
      <c r="LQP33" s="735">
        <f t="shared" si="133"/>
        <v>0</v>
      </c>
      <c r="LQQ33" s="735">
        <f t="shared" si="133"/>
        <v>0</v>
      </c>
      <c r="LQR33" s="735">
        <f t="shared" si="133"/>
        <v>0</v>
      </c>
      <c r="LQS33" s="735">
        <f t="shared" si="133"/>
        <v>0</v>
      </c>
      <c r="LQT33" s="735">
        <f t="shared" si="133"/>
        <v>0</v>
      </c>
      <c r="LQU33" s="735">
        <f t="shared" si="133"/>
        <v>0</v>
      </c>
      <c r="LQV33" s="735">
        <f t="shared" si="133"/>
        <v>0</v>
      </c>
      <c r="LQW33" s="735">
        <f t="shared" si="133"/>
        <v>0</v>
      </c>
      <c r="LQX33" s="735">
        <f t="shared" si="133"/>
        <v>0</v>
      </c>
      <c r="LQY33" s="735">
        <f t="shared" si="133"/>
        <v>0</v>
      </c>
      <c r="LQZ33" s="735">
        <f t="shared" si="133"/>
        <v>0</v>
      </c>
      <c r="LRA33" s="735">
        <f t="shared" si="133"/>
        <v>0</v>
      </c>
      <c r="LRB33" s="735">
        <f t="shared" si="133"/>
        <v>0</v>
      </c>
      <c r="LRC33" s="735">
        <f t="shared" si="133"/>
        <v>0</v>
      </c>
      <c r="LRD33" s="735">
        <f t="shared" si="133"/>
        <v>0</v>
      </c>
      <c r="LRE33" s="735">
        <f t="shared" si="134" ref="LRE33:LTP33">SUM(LRE29:LRE32)</f>
        <v>0</v>
      </c>
      <c r="LRF33" s="735">
        <f t="shared" si="134"/>
        <v>0</v>
      </c>
      <c r="LRG33" s="735">
        <f t="shared" si="134"/>
        <v>0</v>
      </c>
      <c r="LRH33" s="735">
        <f t="shared" si="134"/>
        <v>0</v>
      </c>
      <c r="LRI33" s="735">
        <f t="shared" si="134"/>
        <v>0</v>
      </c>
      <c r="LRJ33" s="735">
        <f t="shared" si="134"/>
        <v>0</v>
      </c>
      <c r="LRK33" s="735">
        <f t="shared" si="134"/>
        <v>0</v>
      </c>
      <c r="LRL33" s="735">
        <f t="shared" si="134"/>
        <v>0</v>
      </c>
      <c r="LRM33" s="735">
        <f t="shared" si="134"/>
        <v>0</v>
      </c>
      <c r="LRN33" s="735">
        <f t="shared" si="134"/>
        <v>0</v>
      </c>
      <c r="LRO33" s="735">
        <f t="shared" si="134"/>
        <v>0</v>
      </c>
      <c r="LRP33" s="735">
        <f t="shared" si="134"/>
        <v>0</v>
      </c>
      <c r="LRQ33" s="735">
        <f t="shared" si="134"/>
        <v>0</v>
      </c>
      <c r="LRR33" s="735">
        <f t="shared" si="134"/>
        <v>0</v>
      </c>
      <c r="LRS33" s="735">
        <f t="shared" si="134"/>
        <v>0</v>
      </c>
      <c r="LRT33" s="735">
        <f t="shared" si="134"/>
        <v>0</v>
      </c>
      <c r="LRU33" s="735">
        <f t="shared" si="134"/>
        <v>0</v>
      </c>
      <c r="LRV33" s="735">
        <f t="shared" si="134"/>
        <v>0</v>
      </c>
      <c r="LRW33" s="735">
        <f t="shared" si="134"/>
        <v>0</v>
      </c>
      <c r="LRX33" s="735">
        <f t="shared" si="134"/>
        <v>0</v>
      </c>
      <c r="LRY33" s="735">
        <f t="shared" si="134"/>
        <v>0</v>
      </c>
      <c r="LRZ33" s="735">
        <f t="shared" si="134"/>
        <v>0</v>
      </c>
      <c r="LSA33" s="735">
        <f t="shared" si="134"/>
        <v>0</v>
      </c>
      <c r="LSB33" s="735">
        <f t="shared" si="134"/>
        <v>0</v>
      </c>
      <c r="LSC33" s="735">
        <f t="shared" si="134"/>
        <v>0</v>
      </c>
      <c r="LSD33" s="735">
        <f t="shared" si="134"/>
        <v>0</v>
      </c>
      <c r="LSE33" s="735">
        <f t="shared" si="134"/>
        <v>0</v>
      </c>
      <c r="LSF33" s="735">
        <f t="shared" si="134"/>
        <v>0</v>
      </c>
      <c r="LSG33" s="735">
        <f t="shared" si="134"/>
        <v>0</v>
      </c>
      <c r="LSH33" s="735">
        <f t="shared" si="134"/>
        <v>0</v>
      </c>
      <c r="LSI33" s="735">
        <f t="shared" si="134"/>
        <v>0</v>
      </c>
      <c r="LSJ33" s="735">
        <f t="shared" si="134"/>
        <v>0</v>
      </c>
      <c r="LSK33" s="735">
        <f t="shared" si="134"/>
        <v>0</v>
      </c>
      <c r="LSL33" s="735">
        <f t="shared" si="134"/>
        <v>0</v>
      </c>
      <c r="LSM33" s="735">
        <f t="shared" si="134"/>
        <v>0</v>
      </c>
      <c r="LSN33" s="735">
        <f t="shared" si="134"/>
        <v>0</v>
      </c>
      <c r="LSO33" s="735">
        <f t="shared" si="134"/>
        <v>0</v>
      </c>
      <c r="LSP33" s="735">
        <f t="shared" si="134"/>
        <v>0</v>
      </c>
      <c r="LSQ33" s="735">
        <f t="shared" si="134"/>
        <v>0</v>
      </c>
      <c r="LSR33" s="735">
        <f t="shared" si="134"/>
        <v>0</v>
      </c>
      <c r="LSS33" s="735">
        <f t="shared" si="134"/>
        <v>0</v>
      </c>
      <c r="LST33" s="735">
        <f t="shared" si="134"/>
        <v>0</v>
      </c>
      <c r="LSU33" s="735">
        <f t="shared" si="134"/>
        <v>0</v>
      </c>
      <c r="LSV33" s="735">
        <f t="shared" si="134"/>
        <v>0</v>
      </c>
      <c r="LSW33" s="735">
        <f t="shared" si="134"/>
        <v>0</v>
      </c>
      <c r="LSX33" s="735">
        <f t="shared" si="134"/>
        <v>0</v>
      </c>
      <c r="LSY33" s="735">
        <f t="shared" si="134"/>
        <v>0</v>
      </c>
      <c r="LSZ33" s="735">
        <f t="shared" si="134"/>
        <v>0</v>
      </c>
      <c r="LTA33" s="735">
        <f t="shared" si="134"/>
        <v>0</v>
      </c>
      <c r="LTB33" s="735">
        <f t="shared" si="134"/>
        <v>0</v>
      </c>
      <c r="LTC33" s="735">
        <f t="shared" si="134"/>
        <v>0</v>
      </c>
      <c r="LTD33" s="735">
        <f t="shared" si="134"/>
        <v>0</v>
      </c>
      <c r="LTE33" s="735">
        <f t="shared" si="134"/>
        <v>0</v>
      </c>
      <c r="LTF33" s="735">
        <f t="shared" si="134"/>
        <v>0</v>
      </c>
      <c r="LTG33" s="735">
        <f t="shared" si="134"/>
        <v>0</v>
      </c>
      <c r="LTH33" s="735">
        <f t="shared" si="134"/>
        <v>0</v>
      </c>
      <c r="LTI33" s="735">
        <f t="shared" si="134"/>
        <v>0</v>
      </c>
      <c r="LTJ33" s="735">
        <f t="shared" si="134"/>
        <v>0</v>
      </c>
      <c r="LTK33" s="735">
        <f t="shared" si="134"/>
        <v>0</v>
      </c>
      <c r="LTL33" s="735">
        <f t="shared" si="134"/>
        <v>0</v>
      </c>
      <c r="LTM33" s="735">
        <f t="shared" si="134"/>
        <v>0</v>
      </c>
      <c r="LTN33" s="735">
        <f t="shared" si="134"/>
        <v>0</v>
      </c>
      <c r="LTO33" s="735">
        <f t="shared" si="134"/>
        <v>0</v>
      </c>
      <c r="LTP33" s="735">
        <f t="shared" si="134"/>
        <v>0</v>
      </c>
      <c r="LTQ33" s="735">
        <f t="shared" si="135" ref="LTQ33:LWB33">SUM(LTQ29:LTQ32)</f>
        <v>0</v>
      </c>
      <c r="LTR33" s="735">
        <f t="shared" si="135"/>
        <v>0</v>
      </c>
      <c r="LTS33" s="735">
        <f t="shared" si="135"/>
        <v>0</v>
      </c>
      <c r="LTT33" s="735">
        <f t="shared" si="135"/>
        <v>0</v>
      </c>
      <c r="LTU33" s="735">
        <f t="shared" si="135"/>
        <v>0</v>
      </c>
      <c r="LTV33" s="735">
        <f t="shared" si="135"/>
        <v>0</v>
      </c>
      <c r="LTW33" s="735">
        <f t="shared" si="135"/>
        <v>0</v>
      </c>
      <c r="LTX33" s="735">
        <f t="shared" si="135"/>
        <v>0</v>
      </c>
      <c r="LTY33" s="735">
        <f t="shared" si="135"/>
        <v>0</v>
      </c>
      <c r="LTZ33" s="735">
        <f t="shared" si="135"/>
        <v>0</v>
      </c>
      <c r="LUA33" s="735">
        <f t="shared" si="135"/>
        <v>0</v>
      </c>
      <c r="LUB33" s="735">
        <f t="shared" si="135"/>
        <v>0</v>
      </c>
      <c r="LUC33" s="735">
        <f t="shared" si="135"/>
        <v>0</v>
      </c>
      <c r="LUD33" s="735">
        <f t="shared" si="135"/>
        <v>0</v>
      </c>
      <c r="LUE33" s="735">
        <f t="shared" si="135"/>
        <v>0</v>
      </c>
      <c r="LUF33" s="735">
        <f t="shared" si="135"/>
        <v>0</v>
      </c>
      <c r="LUG33" s="735">
        <f t="shared" si="135"/>
        <v>0</v>
      </c>
      <c r="LUH33" s="735">
        <f t="shared" si="135"/>
        <v>0</v>
      </c>
      <c r="LUI33" s="735">
        <f t="shared" si="135"/>
        <v>0</v>
      </c>
      <c r="LUJ33" s="735">
        <f t="shared" si="135"/>
        <v>0</v>
      </c>
      <c r="LUK33" s="735">
        <f t="shared" si="135"/>
        <v>0</v>
      </c>
      <c r="LUL33" s="735">
        <f t="shared" si="135"/>
        <v>0</v>
      </c>
      <c r="LUM33" s="735">
        <f t="shared" si="135"/>
        <v>0</v>
      </c>
      <c r="LUN33" s="735">
        <f t="shared" si="135"/>
        <v>0</v>
      </c>
      <c r="LUO33" s="735">
        <f t="shared" si="135"/>
        <v>0</v>
      </c>
      <c r="LUP33" s="735">
        <f t="shared" si="135"/>
        <v>0</v>
      </c>
      <c r="LUQ33" s="735">
        <f t="shared" si="135"/>
        <v>0</v>
      </c>
      <c r="LUR33" s="735">
        <f t="shared" si="135"/>
        <v>0</v>
      </c>
      <c r="LUS33" s="735">
        <f t="shared" si="135"/>
        <v>0</v>
      </c>
      <c r="LUT33" s="735">
        <f t="shared" si="135"/>
        <v>0</v>
      </c>
      <c r="LUU33" s="735">
        <f t="shared" si="135"/>
        <v>0</v>
      </c>
      <c r="LUV33" s="735">
        <f t="shared" si="135"/>
        <v>0</v>
      </c>
      <c r="LUW33" s="735">
        <f t="shared" si="135"/>
        <v>0</v>
      </c>
      <c r="LUX33" s="735">
        <f t="shared" si="135"/>
        <v>0</v>
      </c>
      <c r="LUY33" s="735">
        <f t="shared" si="135"/>
        <v>0</v>
      </c>
      <c r="LUZ33" s="735">
        <f t="shared" si="135"/>
        <v>0</v>
      </c>
      <c r="LVA33" s="735">
        <f t="shared" si="135"/>
        <v>0</v>
      </c>
      <c r="LVB33" s="735">
        <f t="shared" si="135"/>
        <v>0</v>
      </c>
      <c r="LVC33" s="735">
        <f t="shared" si="135"/>
        <v>0</v>
      </c>
      <c r="LVD33" s="735">
        <f t="shared" si="135"/>
        <v>0</v>
      </c>
      <c r="LVE33" s="735">
        <f t="shared" si="135"/>
        <v>0</v>
      </c>
      <c r="LVF33" s="735">
        <f t="shared" si="135"/>
        <v>0</v>
      </c>
      <c r="LVG33" s="735">
        <f t="shared" si="135"/>
        <v>0</v>
      </c>
      <c r="LVH33" s="735">
        <f t="shared" si="135"/>
        <v>0</v>
      </c>
      <c r="LVI33" s="735">
        <f t="shared" si="135"/>
        <v>0</v>
      </c>
      <c r="LVJ33" s="735">
        <f t="shared" si="135"/>
        <v>0</v>
      </c>
      <c r="LVK33" s="735">
        <f t="shared" si="135"/>
        <v>0</v>
      </c>
      <c r="LVL33" s="735">
        <f t="shared" si="135"/>
        <v>0</v>
      </c>
      <c r="LVM33" s="735">
        <f t="shared" si="135"/>
        <v>0</v>
      </c>
      <c r="LVN33" s="735">
        <f t="shared" si="135"/>
        <v>0</v>
      </c>
      <c r="LVO33" s="735">
        <f t="shared" si="135"/>
        <v>0</v>
      </c>
      <c r="LVP33" s="735">
        <f t="shared" si="135"/>
        <v>0</v>
      </c>
      <c r="LVQ33" s="735">
        <f t="shared" si="135"/>
        <v>0</v>
      </c>
      <c r="LVR33" s="735">
        <f t="shared" si="135"/>
        <v>0</v>
      </c>
      <c r="LVS33" s="735">
        <f t="shared" si="135"/>
        <v>0</v>
      </c>
      <c r="LVT33" s="735">
        <f t="shared" si="135"/>
        <v>0</v>
      </c>
      <c r="LVU33" s="735">
        <f t="shared" si="135"/>
        <v>0</v>
      </c>
      <c r="LVV33" s="735">
        <f t="shared" si="135"/>
        <v>0</v>
      </c>
      <c r="LVW33" s="735">
        <f t="shared" si="135"/>
        <v>0</v>
      </c>
      <c r="LVX33" s="735">
        <f t="shared" si="135"/>
        <v>0</v>
      </c>
      <c r="LVY33" s="735">
        <f t="shared" si="135"/>
        <v>0</v>
      </c>
      <c r="LVZ33" s="735">
        <f t="shared" si="135"/>
        <v>0</v>
      </c>
      <c r="LWA33" s="735">
        <f t="shared" si="135"/>
        <v>0</v>
      </c>
      <c r="LWB33" s="735">
        <f t="shared" si="135"/>
        <v>0</v>
      </c>
      <c r="LWC33" s="735">
        <f t="shared" si="136" ref="LWC33:LYN33">SUM(LWC29:LWC32)</f>
        <v>0</v>
      </c>
      <c r="LWD33" s="735">
        <f t="shared" si="136"/>
        <v>0</v>
      </c>
      <c r="LWE33" s="735">
        <f t="shared" si="136"/>
        <v>0</v>
      </c>
      <c r="LWF33" s="735">
        <f t="shared" si="136"/>
        <v>0</v>
      </c>
      <c r="LWG33" s="735">
        <f t="shared" si="136"/>
        <v>0</v>
      </c>
      <c r="LWH33" s="735">
        <f t="shared" si="136"/>
        <v>0</v>
      </c>
      <c r="LWI33" s="735">
        <f t="shared" si="136"/>
        <v>0</v>
      </c>
      <c r="LWJ33" s="735">
        <f t="shared" si="136"/>
        <v>0</v>
      </c>
      <c r="LWK33" s="735">
        <f t="shared" si="136"/>
        <v>0</v>
      </c>
      <c r="LWL33" s="735">
        <f t="shared" si="136"/>
        <v>0</v>
      </c>
      <c r="LWM33" s="735">
        <f t="shared" si="136"/>
        <v>0</v>
      </c>
      <c r="LWN33" s="735">
        <f t="shared" si="136"/>
        <v>0</v>
      </c>
      <c r="LWO33" s="735">
        <f t="shared" si="136"/>
        <v>0</v>
      </c>
      <c r="LWP33" s="735">
        <f t="shared" si="136"/>
        <v>0</v>
      </c>
      <c r="LWQ33" s="735">
        <f t="shared" si="136"/>
        <v>0</v>
      </c>
      <c r="LWR33" s="735">
        <f t="shared" si="136"/>
        <v>0</v>
      </c>
      <c r="LWS33" s="735">
        <f t="shared" si="136"/>
        <v>0</v>
      </c>
      <c r="LWT33" s="735">
        <f t="shared" si="136"/>
        <v>0</v>
      </c>
      <c r="LWU33" s="735">
        <f t="shared" si="136"/>
        <v>0</v>
      </c>
      <c r="LWV33" s="735">
        <f t="shared" si="136"/>
        <v>0</v>
      </c>
      <c r="LWW33" s="735">
        <f t="shared" si="136"/>
        <v>0</v>
      </c>
      <c r="LWX33" s="735">
        <f t="shared" si="136"/>
        <v>0</v>
      </c>
      <c r="LWY33" s="735">
        <f t="shared" si="136"/>
        <v>0</v>
      </c>
      <c r="LWZ33" s="735">
        <f t="shared" si="136"/>
        <v>0</v>
      </c>
      <c r="LXA33" s="735">
        <f t="shared" si="136"/>
        <v>0</v>
      </c>
      <c r="LXB33" s="735">
        <f t="shared" si="136"/>
        <v>0</v>
      </c>
      <c r="LXC33" s="735">
        <f t="shared" si="136"/>
        <v>0</v>
      </c>
      <c r="LXD33" s="735">
        <f t="shared" si="136"/>
        <v>0</v>
      </c>
      <c r="LXE33" s="735">
        <f t="shared" si="136"/>
        <v>0</v>
      </c>
      <c r="LXF33" s="735">
        <f t="shared" si="136"/>
        <v>0</v>
      </c>
      <c r="LXG33" s="735">
        <f t="shared" si="136"/>
        <v>0</v>
      </c>
      <c r="LXH33" s="735">
        <f t="shared" si="136"/>
        <v>0</v>
      </c>
      <c r="LXI33" s="735">
        <f t="shared" si="136"/>
        <v>0</v>
      </c>
      <c r="LXJ33" s="735">
        <f t="shared" si="136"/>
        <v>0</v>
      </c>
      <c r="LXK33" s="735">
        <f t="shared" si="136"/>
        <v>0</v>
      </c>
      <c r="LXL33" s="735">
        <f t="shared" si="136"/>
        <v>0</v>
      </c>
      <c r="LXM33" s="735">
        <f t="shared" si="136"/>
        <v>0</v>
      </c>
      <c r="LXN33" s="735">
        <f t="shared" si="136"/>
        <v>0</v>
      </c>
      <c r="LXO33" s="735">
        <f t="shared" si="136"/>
        <v>0</v>
      </c>
      <c r="LXP33" s="735">
        <f t="shared" si="136"/>
        <v>0</v>
      </c>
      <c r="LXQ33" s="735">
        <f t="shared" si="136"/>
        <v>0</v>
      </c>
      <c r="LXR33" s="735">
        <f t="shared" si="136"/>
        <v>0</v>
      </c>
      <c r="LXS33" s="735">
        <f t="shared" si="136"/>
        <v>0</v>
      </c>
      <c r="LXT33" s="735">
        <f t="shared" si="136"/>
        <v>0</v>
      </c>
      <c r="LXU33" s="735">
        <f t="shared" si="136"/>
        <v>0</v>
      </c>
      <c r="LXV33" s="735">
        <f t="shared" si="136"/>
        <v>0</v>
      </c>
      <c r="LXW33" s="735">
        <f t="shared" si="136"/>
        <v>0</v>
      </c>
      <c r="LXX33" s="735">
        <f t="shared" si="136"/>
        <v>0</v>
      </c>
      <c r="LXY33" s="735">
        <f t="shared" si="136"/>
        <v>0</v>
      </c>
      <c r="LXZ33" s="735">
        <f t="shared" si="136"/>
        <v>0</v>
      </c>
      <c r="LYA33" s="735">
        <f t="shared" si="136"/>
        <v>0</v>
      </c>
      <c r="LYB33" s="735">
        <f t="shared" si="136"/>
        <v>0</v>
      </c>
      <c r="LYC33" s="735">
        <f t="shared" si="136"/>
        <v>0</v>
      </c>
      <c r="LYD33" s="735">
        <f t="shared" si="136"/>
        <v>0</v>
      </c>
      <c r="LYE33" s="735">
        <f t="shared" si="136"/>
        <v>0</v>
      </c>
      <c r="LYF33" s="735">
        <f t="shared" si="136"/>
        <v>0</v>
      </c>
      <c r="LYG33" s="735">
        <f t="shared" si="136"/>
        <v>0</v>
      </c>
      <c r="LYH33" s="735">
        <f t="shared" si="136"/>
        <v>0</v>
      </c>
      <c r="LYI33" s="735">
        <f t="shared" si="136"/>
        <v>0</v>
      </c>
      <c r="LYJ33" s="735">
        <f t="shared" si="136"/>
        <v>0</v>
      </c>
      <c r="LYK33" s="735">
        <f t="shared" si="136"/>
        <v>0</v>
      </c>
      <c r="LYL33" s="735">
        <f t="shared" si="136"/>
        <v>0</v>
      </c>
      <c r="LYM33" s="735">
        <f t="shared" si="136"/>
        <v>0</v>
      </c>
      <c r="LYN33" s="735">
        <f t="shared" si="136"/>
        <v>0</v>
      </c>
      <c r="LYO33" s="735">
        <f t="shared" si="137" ref="LYO33:MAZ33">SUM(LYO29:LYO32)</f>
        <v>0</v>
      </c>
      <c r="LYP33" s="735">
        <f t="shared" si="137"/>
        <v>0</v>
      </c>
      <c r="LYQ33" s="735">
        <f t="shared" si="137"/>
        <v>0</v>
      </c>
      <c r="LYR33" s="735">
        <f t="shared" si="137"/>
        <v>0</v>
      </c>
      <c r="LYS33" s="735">
        <f t="shared" si="137"/>
        <v>0</v>
      </c>
      <c r="LYT33" s="735">
        <f t="shared" si="137"/>
        <v>0</v>
      </c>
      <c r="LYU33" s="735">
        <f t="shared" si="137"/>
        <v>0</v>
      </c>
      <c r="LYV33" s="735">
        <f t="shared" si="137"/>
        <v>0</v>
      </c>
      <c r="LYW33" s="735">
        <f t="shared" si="137"/>
        <v>0</v>
      </c>
      <c r="LYX33" s="735">
        <f t="shared" si="137"/>
        <v>0</v>
      </c>
      <c r="LYY33" s="735">
        <f t="shared" si="137"/>
        <v>0</v>
      </c>
      <c r="LYZ33" s="735">
        <f t="shared" si="137"/>
        <v>0</v>
      </c>
      <c r="LZA33" s="735">
        <f t="shared" si="137"/>
        <v>0</v>
      </c>
      <c r="LZB33" s="735">
        <f t="shared" si="137"/>
        <v>0</v>
      </c>
      <c r="LZC33" s="735">
        <f t="shared" si="137"/>
        <v>0</v>
      </c>
      <c r="LZD33" s="735">
        <f t="shared" si="137"/>
        <v>0</v>
      </c>
      <c r="LZE33" s="735">
        <f t="shared" si="137"/>
        <v>0</v>
      </c>
      <c r="LZF33" s="735">
        <f t="shared" si="137"/>
        <v>0</v>
      </c>
      <c r="LZG33" s="735">
        <f t="shared" si="137"/>
        <v>0</v>
      </c>
      <c r="LZH33" s="735">
        <f t="shared" si="137"/>
        <v>0</v>
      </c>
      <c r="LZI33" s="735">
        <f t="shared" si="137"/>
        <v>0</v>
      </c>
      <c r="LZJ33" s="735">
        <f t="shared" si="137"/>
        <v>0</v>
      </c>
      <c r="LZK33" s="735">
        <f t="shared" si="137"/>
        <v>0</v>
      </c>
      <c r="LZL33" s="735">
        <f t="shared" si="137"/>
        <v>0</v>
      </c>
      <c r="LZM33" s="735">
        <f t="shared" si="137"/>
        <v>0</v>
      </c>
      <c r="LZN33" s="735">
        <f t="shared" si="137"/>
        <v>0</v>
      </c>
      <c r="LZO33" s="735">
        <f t="shared" si="137"/>
        <v>0</v>
      </c>
      <c r="LZP33" s="735">
        <f t="shared" si="137"/>
        <v>0</v>
      </c>
      <c r="LZQ33" s="735">
        <f t="shared" si="137"/>
        <v>0</v>
      </c>
      <c r="LZR33" s="735">
        <f t="shared" si="137"/>
        <v>0</v>
      </c>
      <c r="LZS33" s="735">
        <f t="shared" si="137"/>
        <v>0</v>
      </c>
      <c r="LZT33" s="735">
        <f t="shared" si="137"/>
        <v>0</v>
      </c>
      <c r="LZU33" s="735">
        <f t="shared" si="137"/>
        <v>0</v>
      </c>
      <c r="LZV33" s="735">
        <f t="shared" si="137"/>
        <v>0</v>
      </c>
      <c r="LZW33" s="735">
        <f t="shared" si="137"/>
        <v>0</v>
      </c>
      <c r="LZX33" s="735">
        <f t="shared" si="137"/>
        <v>0</v>
      </c>
      <c r="LZY33" s="735">
        <f t="shared" si="137"/>
        <v>0</v>
      </c>
      <c r="LZZ33" s="735">
        <f t="shared" si="137"/>
        <v>0</v>
      </c>
      <c r="MAA33" s="735">
        <f t="shared" si="137"/>
        <v>0</v>
      </c>
      <c r="MAB33" s="735">
        <f t="shared" si="137"/>
        <v>0</v>
      </c>
      <c r="MAC33" s="735">
        <f t="shared" si="137"/>
        <v>0</v>
      </c>
      <c r="MAD33" s="735">
        <f t="shared" si="137"/>
        <v>0</v>
      </c>
      <c r="MAE33" s="735">
        <f t="shared" si="137"/>
        <v>0</v>
      </c>
      <c r="MAF33" s="735">
        <f t="shared" si="137"/>
        <v>0</v>
      </c>
      <c r="MAG33" s="735">
        <f t="shared" si="137"/>
        <v>0</v>
      </c>
      <c r="MAH33" s="735">
        <f t="shared" si="137"/>
        <v>0</v>
      </c>
      <c r="MAI33" s="735">
        <f t="shared" si="137"/>
        <v>0</v>
      </c>
      <c r="MAJ33" s="735">
        <f t="shared" si="137"/>
        <v>0</v>
      </c>
      <c r="MAK33" s="735">
        <f t="shared" si="137"/>
        <v>0</v>
      </c>
      <c r="MAL33" s="735">
        <f t="shared" si="137"/>
        <v>0</v>
      </c>
      <c r="MAM33" s="735">
        <f t="shared" si="137"/>
        <v>0</v>
      </c>
      <c r="MAN33" s="735">
        <f t="shared" si="137"/>
        <v>0</v>
      </c>
      <c r="MAO33" s="735">
        <f t="shared" si="137"/>
        <v>0</v>
      </c>
      <c r="MAP33" s="735">
        <f t="shared" si="137"/>
        <v>0</v>
      </c>
      <c r="MAQ33" s="735">
        <f t="shared" si="137"/>
        <v>0</v>
      </c>
      <c r="MAR33" s="735">
        <f t="shared" si="137"/>
        <v>0</v>
      </c>
      <c r="MAS33" s="735">
        <f t="shared" si="137"/>
        <v>0</v>
      </c>
      <c r="MAT33" s="735">
        <f t="shared" si="137"/>
        <v>0</v>
      </c>
      <c r="MAU33" s="735">
        <f t="shared" si="137"/>
        <v>0</v>
      </c>
      <c r="MAV33" s="735">
        <f t="shared" si="137"/>
        <v>0</v>
      </c>
      <c r="MAW33" s="735">
        <f t="shared" si="137"/>
        <v>0</v>
      </c>
      <c r="MAX33" s="735">
        <f t="shared" si="137"/>
        <v>0</v>
      </c>
      <c r="MAY33" s="735">
        <f t="shared" si="137"/>
        <v>0</v>
      </c>
      <c r="MAZ33" s="735">
        <f t="shared" si="137"/>
        <v>0</v>
      </c>
      <c r="MBA33" s="735">
        <f t="shared" si="138" ref="MBA33:MDL33">SUM(MBA29:MBA32)</f>
        <v>0</v>
      </c>
      <c r="MBB33" s="735">
        <f t="shared" si="138"/>
        <v>0</v>
      </c>
      <c r="MBC33" s="735">
        <f t="shared" si="138"/>
        <v>0</v>
      </c>
      <c r="MBD33" s="735">
        <f t="shared" si="138"/>
        <v>0</v>
      </c>
      <c r="MBE33" s="735">
        <f t="shared" si="138"/>
        <v>0</v>
      </c>
      <c r="MBF33" s="735">
        <f t="shared" si="138"/>
        <v>0</v>
      </c>
      <c r="MBG33" s="735">
        <f t="shared" si="138"/>
        <v>0</v>
      </c>
      <c r="MBH33" s="735">
        <f t="shared" si="138"/>
        <v>0</v>
      </c>
      <c r="MBI33" s="735">
        <f t="shared" si="138"/>
        <v>0</v>
      </c>
      <c r="MBJ33" s="735">
        <f t="shared" si="138"/>
        <v>0</v>
      </c>
      <c r="MBK33" s="735">
        <f t="shared" si="138"/>
        <v>0</v>
      </c>
      <c r="MBL33" s="735">
        <f t="shared" si="138"/>
        <v>0</v>
      </c>
      <c r="MBM33" s="735">
        <f t="shared" si="138"/>
        <v>0</v>
      </c>
      <c r="MBN33" s="735">
        <f t="shared" si="138"/>
        <v>0</v>
      </c>
      <c r="MBO33" s="735">
        <f t="shared" si="138"/>
        <v>0</v>
      </c>
      <c r="MBP33" s="735">
        <f t="shared" si="138"/>
        <v>0</v>
      </c>
      <c r="MBQ33" s="735">
        <f t="shared" si="138"/>
        <v>0</v>
      </c>
      <c r="MBR33" s="735">
        <f t="shared" si="138"/>
        <v>0</v>
      </c>
      <c r="MBS33" s="735">
        <f t="shared" si="138"/>
        <v>0</v>
      </c>
      <c r="MBT33" s="735">
        <f t="shared" si="138"/>
        <v>0</v>
      </c>
      <c r="MBU33" s="735">
        <f t="shared" si="138"/>
        <v>0</v>
      </c>
      <c r="MBV33" s="735">
        <f t="shared" si="138"/>
        <v>0</v>
      </c>
      <c r="MBW33" s="735">
        <f t="shared" si="138"/>
        <v>0</v>
      </c>
      <c r="MBX33" s="735">
        <f t="shared" si="138"/>
        <v>0</v>
      </c>
      <c r="MBY33" s="735">
        <f t="shared" si="138"/>
        <v>0</v>
      </c>
      <c r="MBZ33" s="735">
        <f t="shared" si="138"/>
        <v>0</v>
      </c>
      <c r="MCA33" s="735">
        <f t="shared" si="138"/>
        <v>0</v>
      </c>
      <c r="MCB33" s="735">
        <f t="shared" si="138"/>
        <v>0</v>
      </c>
      <c r="MCC33" s="735">
        <f t="shared" si="138"/>
        <v>0</v>
      </c>
      <c r="MCD33" s="735">
        <f t="shared" si="138"/>
        <v>0</v>
      </c>
      <c r="MCE33" s="735">
        <f t="shared" si="138"/>
        <v>0</v>
      </c>
      <c r="MCF33" s="735">
        <f t="shared" si="138"/>
        <v>0</v>
      </c>
      <c r="MCG33" s="735">
        <f t="shared" si="138"/>
        <v>0</v>
      </c>
      <c r="MCH33" s="735">
        <f t="shared" si="138"/>
        <v>0</v>
      </c>
      <c r="MCI33" s="735">
        <f t="shared" si="138"/>
        <v>0</v>
      </c>
      <c r="MCJ33" s="735">
        <f t="shared" si="138"/>
        <v>0</v>
      </c>
      <c r="MCK33" s="735">
        <f t="shared" si="138"/>
        <v>0</v>
      </c>
      <c r="MCL33" s="735">
        <f t="shared" si="138"/>
        <v>0</v>
      </c>
      <c r="MCM33" s="735">
        <f t="shared" si="138"/>
        <v>0</v>
      </c>
      <c r="MCN33" s="735">
        <f t="shared" si="138"/>
        <v>0</v>
      </c>
      <c r="MCO33" s="735">
        <f t="shared" si="138"/>
        <v>0</v>
      </c>
      <c r="MCP33" s="735">
        <f t="shared" si="138"/>
        <v>0</v>
      </c>
      <c r="MCQ33" s="735">
        <f t="shared" si="138"/>
        <v>0</v>
      </c>
      <c r="MCR33" s="735">
        <f t="shared" si="138"/>
        <v>0</v>
      </c>
      <c r="MCS33" s="735">
        <f t="shared" si="138"/>
        <v>0</v>
      </c>
      <c r="MCT33" s="735">
        <f t="shared" si="138"/>
        <v>0</v>
      </c>
      <c r="MCU33" s="735">
        <f t="shared" si="138"/>
        <v>0</v>
      </c>
      <c r="MCV33" s="735">
        <f t="shared" si="138"/>
        <v>0</v>
      </c>
      <c r="MCW33" s="735">
        <f t="shared" si="138"/>
        <v>0</v>
      </c>
      <c r="MCX33" s="735">
        <f t="shared" si="138"/>
        <v>0</v>
      </c>
      <c r="MCY33" s="735">
        <f t="shared" si="138"/>
        <v>0</v>
      </c>
      <c r="MCZ33" s="735">
        <f t="shared" si="138"/>
        <v>0</v>
      </c>
      <c r="MDA33" s="735">
        <f t="shared" si="138"/>
        <v>0</v>
      </c>
      <c r="MDB33" s="735">
        <f t="shared" si="138"/>
        <v>0</v>
      </c>
      <c r="MDC33" s="735">
        <f t="shared" si="138"/>
        <v>0</v>
      </c>
      <c r="MDD33" s="735">
        <f t="shared" si="138"/>
        <v>0</v>
      </c>
      <c r="MDE33" s="735">
        <f t="shared" si="138"/>
        <v>0</v>
      </c>
      <c r="MDF33" s="735">
        <f t="shared" si="138"/>
        <v>0</v>
      </c>
      <c r="MDG33" s="735">
        <f t="shared" si="138"/>
        <v>0</v>
      </c>
      <c r="MDH33" s="735">
        <f t="shared" si="138"/>
        <v>0</v>
      </c>
      <c r="MDI33" s="735">
        <f t="shared" si="138"/>
        <v>0</v>
      </c>
      <c r="MDJ33" s="735">
        <f t="shared" si="138"/>
        <v>0</v>
      </c>
      <c r="MDK33" s="735">
        <f t="shared" si="138"/>
        <v>0</v>
      </c>
      <c r="MDL33" s="735">
        <f t="shared" si="138"/>
        <v>0</v>
      </c>
      <c r="MDM33" s="735">
        <f t="shared" si="139" ref="MDM33:MFX33">SUM(MDM29:MDM32)</f>
        <v>0</v>
      </c>
      <c r="MDN33" s="735">
        <f t="shared" si="139"/>
        <v>0</v>
      </c>
      <c r="MDO33" s="735">
        <f t="shared" si="139"/>
        <v>0</v>
      </c>
      <c r="MDP33" s="735">
        <f t="shared" si="139"/>
        <v>0</v>
      </c>
      <c r="MDQ33" s="735">
        <f t="shared" si="139"/>
        <v>0</v>
      </c>
      <c r="MDR33" s="735">
        <f t="shared" si="139"/>
        <v>0</v>
      </c>
      <c r="MDS33" s="735">
        <f t="shared" si="139"/>
        <v>0</v>
      </c>
      <c r="MDT33" s="735">
        <f t="shared" si="139"/>
        <v>0</v>
      </c>
      <c r="MDU33" s="735">
        <f t="shared" si="139"/>
        <v>0</v>
      </c>
      <c r="MDV33" s="735">
        <f t="shared" si="139"/>
        <v>0</v>
      </c>
      <c r="MDW33" s="735">
        <f t="shared" si="139"/>
        <v>0</v>
      </c>
      <c r="MDX33" s="735">
        <f t="shared" si="139"/>
        <v>0</v>
      </c>
      <c r="MDY33" s="735">
        <f t="shared" si="139"/>
        <v>0</v>
      </c>
      <c r="MDZ33" s="735">
        <f t="shared" si="139"/>
        <v>0</v>
      </c>
      <c r="MEA33" s="735">
        <f t="shared" si="139"/>
        <v>0</v>
      </c>
      <c r="MEB33" s="735">
        <f t="shared" si="139"/>
        <v>0</v>
      </c>
      <c r="MEC33" s="735">
        <f t="shared" si="139"/>
        <v>0</v>
      </c>
      <c r="MED33" s="735">
        <f t="shared" si="139"/>
        <v>0</v>
      </c>
      <c r="MEE33" s="735">
        <f t="shared" si="139"/>
        <v>0</v>
      </c>
      <c r="MEF33" s="735">
        <f t="shared" si="139"/>
        <v>0</v>
      </c>
      <c r="MEG33" s="735">
        <f t="shared" si="139"/>
        <v>0</v>
      </c>
      <c r="MEH33" s="735">
        <f t="shared" si="139"/>
        <v>0</v>
      </c>
      <c r="MEI33" s="735">
        <f t="shared" si="139"/>
        <v>0</v>
      </c>
      <c r="MEJ33" s="735">
        <f t="shared" si="139"/>
        <v>0</v>
      </c>
      <c r="MEK33" s="735">
        <f t="shared" si="139"/>
        <v>0</v>
      </c>
      <c r="MEL33" s="735">
        <f t="shared" si="139"/>
        <v>0</v>
      </c>
      <c r="MEM33" s="735">
        <f t="shared" si="139"/>
        <v>0</v>
      </c>
      <c r="MEN33" s="735">
        <f t="shared" si="139"/>
        <v>0</v>
      </c>
      <c r="MEO33" s="735">
        <f t="shared" si="139"/>
        <v>0</v>
      </c>
      <c r="MEP33" s="735">
        <f t="shared" si="139"/>
        <v>0</v>
      </c>
      <c r="MEQ33" s="735">
        <f t="shared" si="139"/>
        <v>0</v>
      </c>
      <c r="MER33" s="735">
        <f t="shared" si="139"/>
        <v>0</v>
      </c>
      <c r="MES33" s="735">
        <f t="shared" si="139"/>
        <v>0</v>
      </c>
      <c r="MET33" s="735">
        <f t="shared" si="139"/>
        <v>0</v>
      </c>
      <c r="MEU33" s="735">
        <f t="shared" si="139"/>
        <v>0</v>
      </c>
      <c r="MEV33" s="735">
        <f t="shared" si="139"/>
        <v>0</v>
      </c>
      <c r="MEW33" s="735">
        <f t="shared" si="139"/>
        <v>0</v>
      </c>
      <c r="MEX33" s="735">
        <f t="shared" si="139"/>
        <v>0</v>
      </c>
      <c r="MEY33" s="735">
        <f t="shared" si="139"/>
        <v>0</v>
      </c>
      <c r="MEZ33" s="735">
        <f t="shared" si="139"/>
        <v>0</v>
      </c>
      <c r="MFA33" s="735">
        <f t="shared" si="139"/>
        <v>0</v>
      </c>
      <c r="MFB33" s="735">
        <f t="shared" si="139"/>
        <v>0</v>
      </c>
      <c r="MFC33" s="735">
        <f t="shared" si="139"/>
        <v>0</v>
      </c>
      <c r="MFD33" s="735">
        <f t="shared" si="139"/>
        <v>0</v>
      </c>
      <c r="MFE33" s="735">
        <f t="shared" si="139"/>
        <v>0</v>
      </c>
      <c r="MFF33" s="735">
        <f t="shared" si="139"/>
        <v>0</v>
      </c>
      <c r="MFG33" s="735">
        <f t="shared" si="139"/>
        <v>0</v>
      </c>
      <c r="MFH33" s="735">
        <f t="shared" si="139"/>
        <v>0</v>
      </c>
      <c r="MFI33" s="735">
        <f t="shared" si="139"/>
        <v>0</v>
      </c>
      <c r="MFJ33" s="735">
        <f t="shared" si="139"/>
        <v>0</v>
      </c>
      <c r="MFK33" s="735">
        <f t="shared" si="139"/>
        <v>0</v>
      </c>
      <c r="MFL33" s="735">
        <f t="shared" si="139"/>
        <v>0</v>
      </c>
      <c r="MFM33" s="735">
        <f t="shared" si="139"/>
        <v>0</v>
      </c>
      <c r="MFN33" s="735">
        <f t="shared" si="139"/>
        <v>0</v>
      </c>
      <c r="MFO33" s="735">
        <f t="shared" si="139"/>
        <v>0</v>
      </c>
      <c r="MFP33" s="735">
        <f t="shared" si="139"/>
        <v>0</v>
      </c>
      <c r="MFQ33" s="735">
        <f t="shared" si="139"/>
        <v>0</v>
      </c>
      <c r="MFR33" s="735">
        <f t="shared" si="139"/>
        <v>0</v>
      </c>
      <c r="MFS33" s="735">
        <f t="shared" si="139"/>
        <v>0</v>
      </c>
      <c r="MFT33" s="735">
        <f t="shared" si="139"/>
        <v>0</v>
      </c>
      <c r="MFU33" s="735">
        <f t="shared" si="139"/>
        <v>0</v>
      </c>
      <c r="MFV33" s="735">
        <f t="shared" si="139"/>
        <v>0</v>
      </c>
      <c r="MFW33" s="735">
        <f t="shared" si="139"/>
        <v>0</v>
      </c>
      <c r="MFX33" s="735">
        <f t="shared" si="139"/>
        <v>0</v>
      </c>
      <c r="MFY33" s="735">
        <f t="shared" si="140" ref="MFY33:MIJ33">SUM(MFY29:MFY32)</f>
        <v>0</v>
      </c>
      <c r="MFZ33" s="735">
        <f t="shared" si="140"/>
        <v>0</v>
      </c>
      <c r="MGA33" s="735">
        <f t="shared" si="140"/>
        <v>0</v>
      </c>
      <c r="MGB33" s="735">
        <f t="shared" si="140"/>
        <v>0</v>
      </c>
      <c r="MGC33" s="735">
        <f t="shared" si="140"/>
        <v>0</v>
      </c>
      <c r="MGD33" s="735">
        <f t="shared" si="140"/>
        <v>0</v>
      </c>
      <c r="MGE33" s="735">
        <f t="shared" si="140"/>
        <v>0</v>
      </c>
      <c r="MGF33" s="735">
        <f t="shared" si="140"/>
        <v>0</v>
      </c>
      <c r="MGG33" s="735">
        <f t="shared" si="140"/>
        <v>0</v>
      </c>
      <c r="MGH33" s="735">
        <f t="shared" si="140"/>
        <v>0</v>
      </c>
      <c r="MGI33" s="735">
        <f t="shared" si="140"/>
        <v>0</v>
      </c>
      <c r="MGJ33" s="735">
        <f t="shared" si="140"/>
        <v>0</v>
      </c>
      <c r="MGK33" s="735">
        <f t="shared" si="140"/>
        <v>0</v>
      </c>
      <c r="MGL33" s="735">
        <f t="shared" si="140"/>
        <v>0</v>
      </c>
      <c r="MGM33" s="735">
        <f t="shared" si="140"/>
        <v>0</v>
      </c>
      <c r="MGN33" s="735">
        <f t="shared" si="140"/>
        <v>0</v>
      </c>
      <c r="MGO33" s="735">
        <f t="shared" si="140"/>
        <v>0</v>
      </c>
      <c r="MGP33" s="735">
        <f t="shared" si="140"/>
        <v>0</v>
      </c>
      <c r="MGQ33" s="735">
        <f t="shared" si="140"/>
        <v>0</v>
      </c>
      <c r="MGR33" s="735">
        <f t="shared" si="140"/>
        <v>0</v>
      </c>
      <c r="MGS33" s="735">
        <f t="shared" si="140"/>
        <v>0</v>
      </c>
      <c r="MGT33" s="735">
        <f t="shared" si="140"/>
        <v>0</v>
      </c>
      <c r="MGU33" s="735">
        <f t="shared" si="140"/>
        <v>0</v>
      </c>
      <c r="MGV33" s="735">
        <f t="shared" si="140"/>
        <v>0</v>
      </c>
      <c r="MGW33" s="735">
        <f t="shared" si="140"/>
        <v>0</v>
      </c>
      <c r="MGX33" s="735">
        <f t="shared" si="140"/>
        <v>0</v>
      </c>
      <c r="MGY33" s="735">
        <f t="shared" si="140"/>
        <v>0</v>
      </c>
      <c r="MGZ33" s="735">
        <f t="shared" si="140"/>
        <v>0</v>
      </c>
      <c r="MHA33" s="735">
        <f t="shared" si="140"/>
        <v>0</v>
      </c>
      <c r="MHB33" s="735">
        <f t="shared" si="140"/>
        <v>0</v>
      </c>
      <c r="MHC33" s="735">
        <f t="shared" si="140"/>
        <v>0</v>
      </c>
      <c r="MHD33" s="735">
        <f t="shared" si="140"/>
        <v>0</v>
      </c>
      <c r="MHE33" s="735">
        <f t="shared" si="140"/>
        <v>0</v>
      </c>
      <c r="MHF33" s="735">
        <f t="shared" si="140"/>
        <v>0</v>
      </c>
      <c r="MHG33" s="735">
        <f t="shared" si="140"/>
        <v>0</v>
      </c>
      <c r="MHH33" s="735">
        <f t="shared" si="140"/>
        <v>0</v>
      </c>
      <c r="MHI33" s="735">
        <f t="shared" si="140"/>
        <v>0</v>
      </c>
      <c r="MHJ33" s="735">
        <f t="shared" si="140"/>
        <v>0</v>
      </c>
      <c r="MHK33" s="735">
        <f t="shared" si="140"/>
        <v>0</v>
      </c>
      <c r="MHL33" s="735">
        <f t="shared" si="140"/>
        <v>0</v>
      </c>
      <c r="MHM33" s="735">
        <f t="shared" si="140"/>
        <v>0</v>
      </c>
      <c r="MHN33" s="735">
        <f t="shared" si="140"/>
        <v>0</v>
      </c>
      <c r="MHO33" s="735">
        <f t="shared" si="140"/>
        <v>0</v>
      </c>
      <c r="MHP33" s="735">
        <f t="shared" si="140"/>
        <v>0</v>
      </c>
      <c r="MHQ33" s="735">
        <f t="shared" si="140"/>
        <v>0</v>
      </c>
      <c r="MHR33" s="735">
        <f t="shared" si="140"/>
        <v>0</v>
      </c>
      <c r="MHS33" s="735">
        <f t="shared" si="140"/>
        <v>0</v>
      </c>
      <c r="MHT33" s="735">
        <f t="shared" si="140"/>
        <v>0</v>
      </c>
      <c r="MHU33" s="735">
        <f t="shared" si="140"/>
        <v>0</v>
      </c>
      <c r="MHV33" s="735">
        <f t="shared" si="140"/>
        <v>0</v>
      </c>
      <c r="MHW33" s="735">
        <f t="shared" si="140"/>
        <v>0</v>
      </c>
      <c r="MHX33" s="735">
        <f t="shared" si="140"/>
        <v>0</v>
      </c>
      <c r="MHY33" s="735">
        <f t="shared" si="140"/>
        <v>0</v>
      </c>
      <c r="MHZ33" s="735">
        <f t="shared" si="140"/>
        <v>0</v>
      </c>
      <c r="MIA33" s="735">
        <f t="shared" si="140"/>
        <v>0</v>
      </c>
      <c r="MIB33" s="735">
        <f t="shared" si="140"/>
        <v>0</v>
      </c>
      <c r="MIC33" s="735">
        <f t="shared" si="140"/>
        <v>0</v>
      </c>
      <c r="MID33" s="735">
        <f t="shared" si="140"/>
        <v>0</v>
      </c>
      <c r="MIE33" s="735">
        <f t="shared" si="140"/>
        <v>0</v>
      </c>
      <c r="MIF33" s="735">
        <f t="shared" si="140"/>
        <v>0</v>
      </c>
      <c r="MIG33" s="735">
        <f t="shared" si="140"/>
        <v>0</v>
      </c>
      <c r="MIH33" s="735">
        <f t="shared" si="140"/>
        <v>0</v>
      </c>
      <c r="MII33" s="735">
        <f t="shared" si="140"/>
        <v>0</v>
      </c>
      <c r="MIJ33" s="735">
        <f t="shared" si="140"/>
        <v>0</v>
      </c>
      <c r="MIK33" s="735">
        <f t="shared" si="141" ref="MIK33:MKV33">SUM(MIK29:MIK32)</f>
        <v>0</v>
      </c>
      <c r="MIL33" s="735">
        <f t="shared" si="141"/>
        <v>0</v>
      </c>
      <c r="MIM33" s="735">
        <f t="shared" si="141"/>
        <v>0</v>
      </c>
      <c r="MIN33" s="735">
        <f t="shared" si="141"/>
        <v>0</v>
      </c>
      <c r="MIO33" s="735">
        <f t="shared" si="141"/>
        <v>0</v>
      </c>
      <c r="MIP33" s="735">
        <f t="shared" si="141"/>
        <v>0</v>
      </c>
      <c r="MIQ33" s="735">
        <f t="shared" si="141"/>
        <v>0</v>
      </c>
      <c r="MIR33" s="735">
        <f t="shared" si="141"/>
        <v>0</v>
      </c>
      <c r="MIS33" s="735">
        <f t="shared" si="141"/>
        <v>0</v>
      </c>
      <c r="MIT33" s="735">
        <f t="shared" si="141"/>
        <v>0</v>
      </c>
      <c r="MIU33" s="735">
        <f t="shared" si="141"/>
        <v>0</v>
      </c>
      <c r="MIV33" s="735">
        <f t="shared" si="141"/>
        <v>0</v>
      </c>
      <c r="MIW33" s="735">
        <f t="shared" si="141"/>
        <v>0</v>
      </c>
      <c r="MIX33" s="735">
        <f t="shared" si="141"/>
        <v>0</v>
      </c>
      <c r="MIY33" s="735">
        <f t="shared" si="141"/>
        <v>0</v>
      </c>
      <c r="MIZ33" s="735">
        <f t="shared" si="141"/>
        <v>0</v>
      </c>
      <c r="MJA33" s="735">
        <f t="shared" si="141"/>
        <v>0</v>
      </c>
      <c r="MJB33" s="735">
        <f t="shared" si="141"/>
        <v>0</v>
      </c>
      <c r="MJC33" s="735">
        <f t="shared" si="141"/>
        <v>0</v>
      </c>
      <c r="MJD33" s="735">
        <f t="shared" si="141"/>
        <v>0</v>
      </c>
      <c r="MJE33" s="735">
        <f t="shared" si="141"/>
        <v>0</v>
      </c>
      <c r="MJF33" s="735">
        <f t="shared" si="141"/>
        <v>0</v>
      </c>
      <c r="MJG33" s="735">
        <f t="shared" si="141"/>
        <v>0</v>
      </c>
      <c r="MJH33" s="735">
        <f t="shared" si="141"/>
        <v>0</v>
      </c>
      <c r="MJI33" s="735">
        <f t="shared" si="141"/>
        <v>0</v>
      </c>
      <c r="MJJ33" s="735">
        <f t="shared" si="141"/>
        <v>0</v>
      </c>
      <c r="MJK33" s="735">
        <f t="shared" si="141"/>
        <v>0</v>
      </c>
      <c r="MJL33" s="735">
        <f t="shared" si="141"/>
        <v>0</v>
      </c>
      <c r="MJM33" s="735">
        <f t="shared" si="141"/>
        <v>0</v>
      </c>
      <c r="MJN33" s="735">
        <f t="shared" si="141"/>
        <v>0</v>
      </c>
      <c r="MJO33" s="735">
        <f t="shared" si="141"/>
        <v>0</v>
      </c>
      <c r="MJP33" s="735">
        <f t="shared" si="141"/>
        <v>0</v>
      </c>
      <c r="MJQ33" s="735">
        <f t="shared" si="141"/>
        <v>0</v>
      </c>
      <c r="MJR33" s="735">
        <f t="shared" si="141"/>
        <v>0</v>
      </c>
      <c r="MJS33" s="735">
        <f t="shared" si="141"/>
        <v>0</v>
      </c>
      <c r="MJT33" s="735">
        <f t="shared" si="141"/>
        <v>0</v>
      </c>
      <c r="MJU33" s="735">
        <f t="shared" si="141"/>
        <v>0</v>
      </c>
      <c r="MJV33" s="735">
        <f t="shared" si="141"/>
        <v>0</v>
      </c>
      <c r="MJW33" s="735">
        <f t="shared" si="141"/>
        <v>0</v>
      </c>
      <c r="MJX33" s="735">
        <f t="shared" si="141"/>
        <v>0</v>
      </c>
      <c r="MJY33" s="735">
        <f t="shared" si="141"/>
        <v>0</v>
      </c>
      <c r="MJZ33" s="735">
        <f t="shared" si="141"/>
        <v>0</v>
      </c>
      <c r="MKA33" s="735">
        <f t="shared" si="141"/>
        <v>0</v>
      </c>
      <c r="MKB33" s="735">
        <f t="shared" si="141"/>
        <v>0</v>
      </c>
      <c r="MKC33" s="735">
        <f t="shared" si="141"/>
        <v>0</v>
      </c>
      <c r="MKD33" s="735">
        <f t="shared" si="141"/>
        <v>0</v>
      </c>
      <c r="MKE33" s="735">
        <f t="shared" si="141"/>
        <v>0</v>
      </c>
      <c r="MKF33" s="735">
        <f t="shared" si="141"/>
        <v>0</v>
      </c>
      <c r="MKG33" s="735">
        <f t="shared" si="141"/>
        <v>0</v>
      </c>
      <c r="MKH33" s="735">
        <f t="shared" si="141"/>
        <v>0</v>
      </c>
      <c r="MKI33" s="735">
        <f t="shared" si="141"/>
        <v>0</v>
      </c>
      <c r="MKJ33" s="735">
        <f t="shared" si="141"/>
        <v>0</v>
      </c>
      <c r="MKK33" s="735">
        <f t="shared" si="141"/>
        <v>0</v>
      </c>
      <c r="MKL33" s="735">
        <f t="shared" si="141"/>
        <v>0</v>
      </c>
      <c r="MKM33" s="735">
        <f t="shared" si="141"/>
        <v>0</v>
      </c>
      <c r="MKN33" s="735">
        <f t="shared" si="141"/>
        <v>0</v>
      </c>
      <c r="MKO33" s="735">
        <f t="shared" si="141"/>
        <v>0</v>
      </c>
      <c r="MKP33" s="735">
        <f t="shared" si="141"/>
        <v>0</v>
      </c>
      <c r="MKQ33" s="735">
        <f t="shared" si="141"/>
        <v>0</v>
      </c>
      <c r="MKR33" s="735">
        <f t="shared" si="141"/>
        <v>0</v>
      </c>
      <c r="MKS33" s="735">
        <f t="shared" si="141"/>
        <v>0</v>
      </c>
      <c r="MKT33" s="735">
        <f t="shared" si="141"/>
        <v>0</v>
      </c>
      <c r="MKU33" s="735">
        <f t="shared" si="141"/>
        <v>0</v>
      </c>
      <c r="MKV33" s="735">
        <f t="shared" si="141"/>
        <v>0</v>
      </c>
      <c r="MKW33" s="735">
        <f t="shared" si="142" ref="MKW33:MNH33">SUM(MKW29:MKW32)</f>
        <v>0</v>
      </c>
      <c r="MKX33" s="735">
        <f t="shared" si="142"/>
        <v>0</v>
      </c>
      <c r="MKY33" s="735">
        <f t="shared" si="142"/>
        <v>0</v>
      </c>
      <c r="MKZ33" s="735">
        <f t="shared" si="142"/>
        <v>0</v>
      </c>
      <c r="MLA33" s="735">
        <f t="shared" si="142"/>
        <v>0</v>
      </c>
      <c r="MLB33" s="735">
        <f t="shared" si="142"/>
        <v>0</v>
      </c>
      <c r="MLC33" s="735">
        <f t="shared" si="142"/>
        <v>0</v>
      </c>
      <c r="MLD33" s="735">
        <f t="shared" si="142"/>
        <v>0</v>
      </c>
      <c r="MLE33" s="735">
        <f t="shared" si="142"/>
        <v>0</v>
      </c>
      <c r="MLF33" s="735">
        <f t="shared" si="142"/>
        <v>0</v>
      </c>
      <c r="MLG33" s="735">
        <f t="shared" si="142"/>
        <v>0</v>
      </c>
      <c r="MLH33" s="735">
        <f t="shared" si="142"/>
        <v>0</v>
      </c>
      <c r="MLI33" s="735">
        <f t="shared" si="142"/>
        <v>0</v>
      </c>
      <c r="MLJ33" s="735">
        <f t="shared" si="142"/>
        <v>0</v>
      </c>
      <c r="MLK33" s="735">
        <f t="shared" si="142"/>
        <v>0</v>
      </c>
      <c r="MLL33" s="735">
        <f t="shared" si="142"/>
        <v>0</v>
      </c>
      <c r="MLM33" s="735">
        <f t="shared" si="142"/>
        <v>0</v>
      </c>
      <c r="MLN33" s="735">
        <f t="shared" si="142"/>
        <v>0</v>
      </c>
      <c r="MLO33" s="735">
        <f t="shared" si="142"/>
        <v>0</v>
      </c>
      <c r="MLP33" s="735">
        <f t="shared" si="142"/>
        <v>0</v>
      </c>
      <c r="MLQ33" s="735">
        <f t="shared" si="142"/>
        <v>0</v>
      </c>
      <c r="MLR33" s="735">
        <f t="shared" si="142"/>
        <v>0</v>
      </c>
      <c r="MLS33" s="735">
        <f t="shared" si="142"/>
        <v>0</v>
      </c>
      <c r="MLT33" s="735">
        <f t="shared" si="142"/>
        <v>0</v>
      </c>
      <c r="MLU33" s="735">
        <f t="shared" si="142"/>
        <v>0</v>
      </c>
      <c r="MLV33" s="735">
        <f t="shared" si="142"/>
        <v>0</v>
      </c>
      <c r="MLW33" s="735">
        <f t="shared" si="142"/>
        <v>0</v>
      </c>
      <c r="MLX33" s="735">
        <f t="shared" si="142"/>
        <v>0</v>
      </c>
      <c r="MLY33" s="735">
        <f t="shared" si="142"/>
        <v>0</v>
      </c>
      <c r="MLZ33" s="735">
        <f t="shared" si="142"/>
        <v>0</v>
      </c>
      <c r="MMA33" s="735">
        <f t="shared" si="142"/>
        <v>0</v>
      </c>
      <c r="MMB33" s="735">
        <f t="shared" si="142"/>
        <v>0</v>
      </c>
      <c r="MMC33" s="735">
        <f t="shared" si="142"/>
        <v>0</v>
      </c>
      <c r="MMD33" s="735">
        <f t="shared" si="142"/>
        <v>0</v>
      </c>
      <c r="MME33" s="735">
        <f t="shared" si="142"/>
        <v>0</v>
      </c>
      <c r="MMF33" s="735">
        <f t="shared" si="142"/>
        <v>0</v>
      </c>
      <c r="MMG33" s="735">
        <f t="shared" si="142"/>
        <v>0</v>
      </c>
      <c r="MMH33" s="735">
        <f t="shared" si="142"/>
        <v>0</v>
      </c>
      <c r="MMI33" s="735">
        <f t="shared" si="142"/>
        <v>0</v>
      </c>
      <c r="MMJ33" s="735">
        <f t="shared" si="142"/>
        <v>0</v>
      </c>
      <c r="MMK33" s="735">
        <f t="shared" si="142"/>
        <v>0</v>
      </c>
      <c r="MML33" s="735">
        <f t="shared" si="142"/>
        <v>0</v>
      </c>
      <c r="MMM33" s="735">
        <f t="shared" si="142"/>
        <v>0</v>
      </c>
      <c r="MMN33" s="735">
        <f t="shared" si="142"/>
        <v>0</v>
      </c>
      <c r="MMO33" s="735">
        <f t="shared" si="142"/>
        <v>0</v>
      </c>
      <c r="MMP33" s="735">
        <f t="shared" si="142"/>
        <v>0</v>
      </c>
      <c r="MMQ33" s="735">
        <f t="shared" si="142"/>
        <v>0</v>
      </c>
      <c r="MMR33" s="735">
        <f t="shared" si="142"/>
        <v>0</v>
      </c>
      <c r="MMS33" s="735">
        <f t="shared" si="142"/>
        <v>0</v>
      </c>
      <c r="MMT33" s="735">
        <f t="shared" si="142"/>
        <v>0</v>
      </c>
      <c r="MMU33" s="735">
        <f t="shared" si="142"/>
        <v>0</v>
      </c>
      <c r="MMV33" s="735">
        <f t="shared" si="142"/>
        <v>0</v>
      </c>
      <c r="MMW33" s="735">
        <f t="shared" si="142"/>
        <v>0</v>
      </c>
      <c r="MMX33" s="735">
        <f t="shared" si="142"/>
        <v>0</v>
      </c>
      <c r="MMY33" s="735">
        <f t="shared" si="142"/>
        <v>0</v>
      </c>
      <c r="MMZ33" s="735">
        <f t="shared" si="142"/>
        <v>0</v>
      </c>
      <c r="MNA33" s="735">
        <f t="shared" si="142"/>
        <v>0</v>
      </c>
      <c r="MNB33" s="735">
        <f t="shared" si="142"/>
        <v>0</v>
      </c>
      <c r="MNC33" s="735">
        <f t="shared" si="142"/>
        <v>0</v>
      </c>
      <c r="MND33" s="735">
        <f t="shared" si="142"/>
        <v>0</v>
      </c>
      <c r="MNE33" s="735">
        <f t="shared" si="142"/>
        <v>0</v>
      </c>
      <c r="MNF33" s="735">
        <f t="shared" si="142"/>
        <v>0</v>
      </c>
      <c r="MNG33" s="735">
        <f t="shared" si="142"/>
        <v>0</v>
      </c>
      <c r="MNH33" s="735">
        <f t="shared" si="142"/>
        <v>0</v>
      </c>
      <c r="MNI33" s="735">
        <f t="shared" si="143" ref="MNI33:MPT33">SUM(MNI29:MNI32)</f>
        <v>0</v>
      </c>
      <c r="MNJ33" s="735">
        <f t="shared" si="143"/>
        <v>0</v>
      </c>
      <c r="MNK33" s="735">
        <f t="shared" si="143"/>
        <v>0</v>
      </c>
      <c r="MNL33" s="735">
        <f t="shared" si="143"/>
        <v>0</v>
      </c>
      <c r="MNM33" s="735">
        <f t="shared" si="143"/>
        <v>0</v>
      </c>
      <c r="MNN33" s="735">
        <f t="shared" si="143"/>
        <v>0</v>
      </c>
      <c r="MNO33" s="735">
        <f t="shared" si="143"/>
        <v>0</v>
      </c>
      <c r="MNP33" s="735">
        <f t="shared" si="143"/>
        <v>0</v>
      </c>
      <c r="MNQ33" s="735">
        <f t="shared" si="143"/>
        <v>0</v>
      </c>
      <c r="MNR33" s="735">
        <f t="shared" si="143"/>
        <v>0</v>
      </c>
      <c r="MNS33" s="735">
        <f t="shared" si="143"/>
        <v>0</v>
      </c>
      <c r="MNT33" s="735">
        <f t="shared" si="143"/>
        <v>0</v>
      </c>
      <c r="MNU33" s="735">
        <f t="shared" si="143"/>
        <v>0</v>
      </c>
      <c r="MNV33" s="735">
        <f t="shared" si="143"/>
        <v>0</v>
      </c>
      <c r="MNW33" s="735">
        <f t="shared" si="143"/>
        <v>0</v>
      </c>
      <c r="MNX33" s="735">
        <f t="shared" si="143"/>
        <v>0</v>
      </c>
      <c r="MNY33" s="735">
        <f t="shared" si="143"/>
        <v>0</v>
      </c>
      <c r="MNZ33" s="735">
        <f t="shared" si="143"/>
        <v>0</v>
      </c>
      <c r="MOA33" s="735">
        <f t="shared" si="143"/>
        <v>0</v>
      </c>
      <c r="MOB33" s="735">
        <f t="shared" si="143"/>
        <v>0</v>
      </c>
      <c r="MOC33" s="735">
        <f t="shared" si="143"/>
        <v>0</v>
      </c>
      <c r="MOD33" s="735">
        <f t="shared" si="143"/>
        <v>0</v>
      </c>
      <c r="MOE33" s="735">
        <f t="shared" si="143"/>
        <v>0</v>
      </c>
      <c r="MOF33" s="735">
        <f t="shared" si="143"/>
        <v>0</v>
      </c>
      <c r="MOG33" s="735">
        <f t="shared" si="143"/>
        <v>0</v>
      </c>
      <c r="MOH33" s="735">
        <f t="shared" si="143"/>
        <v>0</v>
      </c>
      <c r="MOI33" s="735">
        <f t="shared" si="143"/>
        <v>0</v>
      </c>
      <c r="MOJ33" s="735">
        <f t="shared" si="143"/>
        <v>0</v>
      </c>
      <c r="MOK33" s="735">
        <f t="shared" si="143"/>
        <v>0</v>
      </c>
      <c r="MOL33" s="735">
        <f t="shared" si="143"/>
        <v>0</v>
      </c>
      <c r="MOM33" s="735">
        <f t="shared" si="143"/>
        <v>0</v>
      </c>
      <c r="MON33" s="735">
        <f t="shared" si="143"/>
        <v>0</v>
      </c>
      <c r="MOO33" s="735">
        <f t="shared" si="143"/>
        <v>0</v>
      </c>
      <c r="MOP33" s="735">
        <f t="shared" si="143"/>
        <v>0</v>
      </c>
      <c r="MOQ33" s="735">
        <f t="shared" si="143"/>
        <v>0</v>
      </c>
      <c r="MOR33" s="735">
        <f t="shared" si="143"/>
        <v>0</v>
      </c>
      <c r="MOS33" s="735">
        <f t="shared" si="143"/>
        <v>0</v>
      </c>
      <c r="MOT33" s="735">
        <f t="shared" si="143"/>
        <v>0</v>
      </c>
      <c r="MOU33" s="735">
        <f t="shared" si="143"/>
        <v>0</v>
      </c>
      <c r="MOV33" s="735">
        <f t="shared" si="143"/>
        <v>0</v>
      </c>
      <c r="MOW33" s="735">
        <f t="shared" si="143"/>
        <v>0</v>
      </c>
      <c r="MOX33" s="735">
        <f t="shared" si="143"/>
        <v>0</v>
      </c>
      <c r="MOY33" s="735">
        <f t="shared" si="143"/>
        <v>0</v>
      </c>
      <c r="MOZ33" s="735">
        <f t="shared" si="143"/>
        <v>0</v>
      </c>
      <c r="MPA33" s="735">
        <f t="shared" si="143"/>
        <v>0</v>
      </c>
      <c r="MPB33" s="735">
        <f t="shared" si="143"/>
        <v>0</v>
      </c>
      <c r="MPC33" s="735">
        <f t="shared" si="143"/>
        <v>0</v>
      </c>
      <c r="MPD33" s="735">
        <f t="shared" si="143"/>
        <v>0</v>
      </c>
      <c r="MPE33" s="735">
        <f t="shared" si="143"/>
        <v>0</v>
      </c>
      <c r="MPF33" s="735">
        <f t="shared" si="143"/>
        <v>0</v>
      </c>
      <c r="MPG33" s="735">
        <f t="shared" si="143"/>
        <v>0</v>
      </c>
      <c r="MPH33" s="735">
        <f t="shared" si="143"/>
        <v>0</v>
      </c>
      <c r="MPI33" s="735">
        <f t="shared" si="143"/>
        <v>0</v>
      </c>
      <c r="MPJ33" s="735">
        <f t="shared" si="143"/>
        <v>0</v>
      </c>
      <c r="MPK33" s="735">
        <f t="shared" si="143"/>
        <v>0</v>
      </c>
      <c r="MPL33" s="735">
        <f t="shared" si="143"/>
        <v>0</v>
      </c>
      <c r="MPM33" s="735">
        <f t="shared" si="143"/>
        <v>0</v>
      </c>
      <c r="MPN33" s="735">
        <f t="shared" si="143"/>
        <v>0</v>
      </c>
      <c r="MPO33" s="735">
        <f t="shared" si="143"/>
        <v>0</v>
      </c>
      <c r="MPP33" s="735">
        <f t="shared" si="143"/>
        <v>0</v>
      </c>
      <c r="MPQ33" s="735">
        <f t="shared" si="143"/>
        <v>0</v>
      </c>
      <c r="MPR33" s="735">
        <f t="shared" si="143"/>
        <v>0</v>
      </c>
      <c r="MPS33" s="735">
        <f t="shared" si="143"/>
        <v>0</v>
      </c>
      <c r="MPT33" s="735">
        <f t="shared" si="143"/>
        <v>0</v>
      </c>
      <c r="MPU33" s="735">
        <f t="shared" si="144" ref="MPU33:MSF33">SUM(MPU29:MPU32)</f>
        <v>0</v>
      </c>
      <c r="MPV33" s="735">
        <f t="shared" si="144"/>
        <v>0</v>
      </c>
      <c r="MPW33" s="735">
        <f t="shared" si="144"/>
        <v>0</v>
      </c>
      <c r="MPX33" s="735">
        <f t="shared" si="144"/>
        <v>0</v>
      </c>
      <c r="MPY33" s="735">
        <f t="shared" si="144"/>
        <v>0</v>
      </c>
      <c r="MPZ33" s="735">
        <f t="shared" si="144"/>
        <v>0</v>
      </c>
      <c r="MQA33" s="735">
        <f t="shared" si="144"/>
        <v>0</v>
      </c>
      <c r="MQB33" s="735">
        <f t="shared" si="144"/>
        <v>0</v>
      </c>
      <c r="MQC33" s="735">
        <f t="shared" si="144"/>
        <v>0</v>
      </c>
      <c r="MQD33" s="735">
        <f t="shared" si="144"/>
        <v>0</v>
      </c>
      <c r="MQE33" s="735">
        <f t="shared" si="144"/>
        <v>0</v>
      </c>
      <c r="MQF33" s="735">
        <f t="shared" si="144"/>
        <v>0</v>
      </c>
      <c r="MQG33" s="735">
        <f t="shared" si="144"/>
        <v>0</v>
      </c>
      <c r="MQH33" s="735">
        <f t="shared" si="144"/>
        <v>0</v>
      </c>
      <c r="MQI33" s="735">
        <f t="shared" si="144"/>
        <v>0</v>
      </c>
      <c r="MQJ33" s="735">
        <f t="shared" si="144"/>
        <v>0</v>
      </c>
      <c r="MQK33" s="735">
        <f t="shared" si="144"/>
        <v>0</v>
      </c>
      <c r="MQL33" s="735">
        <f t="shared" si="144"/>
        <v>0</v>
      </c>
      <c r="MQM33" s="735">
        <f t="shared" si="144"/>
        <v>0</v>
      </c>
      <c r="MQN33" s="735">
        <f t="shared" si="144"/>
        <v>0</v>
      </c>
      <c r="MQO33" s="735">
        <f t="shared" si="144"/>
        <v>0</v>
      </c>
      <c r="MQP33" s="735">
        <f t="shared" si="144"/>
        <v>0</v>
      </c>
      <c r="MQQ33" s="735">
        <f t="shared" si="144"/>
        <v>0</v>
      </c>
      <c r="MQR33" s="735">
        <f t="shared" si="144"/>
        <v>0</v>
      </c>
      <c r="MQS33" s="735">
        <f t="shared" si="144"/>
        <v>0</v>
      </c>
      <c r="MQT33" s="735">
        <f t="shared" si="144"/>
        <v>0</v>
      </c>
      <c r="MQU33" s="735">
        <f t="shared" si="144"/>
        <v>0</v>
      </c>
      <c r="MQV33" s="735">
        <f t="shared" si="144"/>
        <v>0</v>
      </c>
      <c r="MQW33" s="735">
        <f t="shared" si="144"/>
        <v>0</v>
      </c>
      <c r="MQX33" s="735">
        <f t="shared" si="144"/>
        <v>0</v>
      </c>
      <c r="MQY33" s="735">
        <f t="shared" si="144"/>
        <v>0</v>
      </c>
      <c r="MQZ33" s="735">
        <f t="shared" si="144"/>
        <v>0</v>
      </c>
      <c r="MRA33" s="735">
        <f t="shared" si="144"/>
        <v>0</v>
      </c>
      <c r="MRB33" s="735">
        <f t="shared" si="144"/>
        <v>0</v>
      </c>
      <c r="MRC33" s="735">
        <f t="shared" si="144"/>
        <v>0</v>
      </c>
      <c r="MRD33" s="735">
        <f t="shared" si="144"/>
        <v>0</v>
      </c>
      <c r="MRE33" s="735">
        <f t="shared" si="144"/>
        <v>0</v>
      </c>
      <c r="MRF33" s="735">
        <f t="shared" si="144"/>
        <v>0</v>
      </c>
      <c r="MRG33" s="735">
        <f t="shared" si="144"/>
        <v>0</v>
      </c>
      <c r="MRH33" s="735">
        <f t="shared" si="144"/>
        <v>0</v>
      </c>
      <c r="MRI33" s="735">
        <f t="shared" si="144"/>
        <v>0</v>
      </c>
      <c r="MRJ33" s="735">
        <f t="shared" si="144"/>
        <v>0</v>
      </c>
      <c r="MRK33" s="735">
        <f t="shared" si="144"/>
        <v>0</v>
      </c>
      <c r="MRL33" s="735">
        <f t="shared" si="144"/>
        <v>0</v>
      </c>
      <c r="MRM33" s="735">
        <f t="shared" si="144"/>
        <v>0</v>
      </c>
      <c r="MRN33" s="735">
        <f t="shared" si="144"/>
        <v>0</v>
      </c>
      <c r="MRO33" s="735">
        <f t="shared" si="144"/>
        <v>0</v>
      </c>
      <c r="MRP33" s="735">
        <f t="shared" si="144"/>
        <v>0</v>
      </c>
      <c r="MRQ33" s="735">
        <f t="shared" si="144"/>
        <v>0</v>
      </c>
      <c r="MRR33" s="735">
        <f t="shared" si="144"/>
        <v>0</v>
      </c>
      <c r="MRS33" s="735">
        <f t="shared" si="144"/>
        <v>0</v>
      </c>
      <c r="MRT33" s="735">
        <f t="shared" si="144"/>
        <v>0</v>
      </c>
      <c r="MRU33" s="735">
        <f t="shared" si="144"/>
        <v>0</v>
      </c>
      <c r="MRV33" s="735">
        <f t="shared" si="144"/>
        <v>0</v>
      </c>
      <c r="MRW33" s="735">
        <f t="shared" si="144"/>
        <v>0</v>
      </c>
      <c r="MRX33" s="735">
        <f t="shared" si="144"/>
        <v>0</v>
      </c>
      <c r="MRY33" s="735">
        <f t="shared" si="144"/>
        <v>0</v>
      </c>
      <c r="MRZ33" s="735">
        <f t="shared" si="144"/>
        <v>0</v>
      </c>
      <c r="MSA33" s="735">
        <f t="shared" si="144"/>
        <v>0</v>
      </c>
      <c r="MSB33" s="735">
        <f t="shared" si="144"/>
        <v>0</v>
      </c>
      <c r="MSC33" s="735">
        <f t="shared" si="144"/>
        <v>0</v>
      </c>
      <c r="MSD33" s="735">
        <f t="shared" si="144"/>
        <v>0</v>
      </c>
      <c r="MSE33" s="735">
        <f t="shared" si="144"/>
        <v>0</v>
      </c>
      <c r="MSF33" s="735">
        <f t="shared" si="144"/>
        <v>0</v>
      </c>
      <c r="MSG33" s="735">
        <f t="shared" si="145" ref="MSG33:MUR33">SUM(MSG29:MSG32)</f>
        <v>0</v>
      </c>
      <c r="MSH33" s="735">
        <f t="shared" si="145"/>
        <v>0</v>
      </c>
      <c r="MSI33" s="735">
        <f t="shared" si="145"/>
        <v>0</v>
      </c>
      <c r="MSJ33" s="735">
        <f t="shared" si="145"/>
        <v>0</v>
      </c>
      <c r="MSK33" s="735">
        <f t="shared" si="145"/>
        <v>0</v>
      </c>
      <c r="MSL33" s="735">
        <f t="shared" si="145"/>
        <v>0</v>
      </c>
      <c r="MSM33" s="735">
        <f t="shared" si="145"/>
        <v>0</v>
      </c>
      <c r="MSN33" s="735">
        <f t="shared" si="145"/>
        <v>0</v>
      </c>
      <c r="MSO33" s="735">
        <f t="shared" si="145"/>
        <v>0</v>
      </c>
      <c r="MSP33" s="735">
        <f t="shared" si="145"/>
        <v>0</v>
      </c>
      <c r="MSQ33" s="735">
        <f t="shared" si="145"/>
        <v>0</v>
      </c>
      <c r="MSR33" s="735">
        <f t="shared" si="145"/>
        <v>0</v>
      </c>
      <c r="MSS33" s="735">
        <f t="shared" si="145"/>
        <v>0</v>
      </c>
      <c r="MST33" s="735">
        <f t="shared" si="145"/>
        <v>0</v>
      </c>
      <c r="MSU33" s="735">
        <f t="shared" si="145"/>
        <v>0</v>
      </c>
      <c r="MSV33" s="735">
        <f t="shared" si="145"/>
        <v>0</v>
      </c>
      <c r="MSW33" s="735">
        <f t="shared" si="145"/>
        <v>0</v>
      </c>
      <c r="MSX33" s="735">
        <f t="shared" si="145"/>
        <v>0</v>
      </c>
      <c r="MSY33" s="735">
        <f t="shared" si="145"/>
        <v>0</v>
      </c>
      <c r="MSZ33" s="735">
        <f t="shared" si="145"/>
        <v>0</v>
      </c>
      <c r="MTA33" s="735">
        <f t="shared" si="145"/>
        <v>0</v>
      </c>
      <c r="MTB33" s="735">
        <f t="shared" si="145"/>
        <v>0</v>
      </c>
      <c r="MTC33" s="735">
        <f t="shared" si="145"/>
        <v>0</v>
      </c>
      <c r="MTD33" s="735">
        <f t="shared" si="145"/>
        <v>0</v>
      </c>
      <c r="MTE33" s="735">
        <f t="shared" si="145"/>
        <v>0</v>
      </c>
      <c r="MTF33" s="735">
        <f t="shared" si="145"/>
        <v>0</v>
      </c>
      <c r="MTG33" s="735">
        <f t="shared" si="145"/>
        <v>0</v>
      </c>
      <c r="MTH33" s="735">
        <f t="shared" si="145"/>
        <v>0</v>
      </c>
      <c r="MTI33" s="735">
        <f t="shared" si="145"/>
        <v>0</v>
      </c>
      <c r="MTJ33" s="735">
        <f t="shared" si="145"/>
        <v>0</v>
      </c>
      <c r="MTK33" s="735">
        <f t="shared" si="145"/>
        <v>0</v>
      </c>
      <c r="MTL33" s="735">
        <f t="shared" si="145"/>
        <v>0</v>
      </c>
      <c r="MTM33" s="735">
        <f t="shared" si="145"/>
        <v>0</v>
      </c>
      <c r="MTN33" s="735">
        <f t="shared" si="145"/>
        <v>0</v>
      </c>
      <c r="MTO33" s="735">
        <f t="shared" si="145"/>
        <v>0</v>
      </c>
      <c r="MTP33" s="735">
        <f t="shared" si="145"/>
        <v>0</v>
      </c>
      <c r="MTQ33" s="735">
        <f t="shared" si="145"/>
        <v>0</v>
      </c>
      <c r="MTR33" s="735">
        <f t="shared" si="145"/>
        <v>0</v>
      </c>
      <c r="MTS33" s="735">
        <f t="shared" si="145"/>
        <v>0</v>
      </c>
      <c r="MTT33" s="735">
        <f t="shared" si="145"/>
        <v>0</v>
      </c>
      <c r="MTU33" s="735">
        <f t="shared" si="145"/>
        <v>0</v>
      </c>
      <c r="MTV33" s="735">
        <f t="shared" si="145"/>
        <v>0</v>
      </c>
      <c r="MTW33" s="735">
        <f t="shared" si="145"/>
        <v>0</v>
      </c>
      <c r="MTX33" s="735">
        <f t="shared" si="145"/>
        <v>0</v>
      </c>
      <c r="MTY33" s="735">
        <f t="shared" si="145"/>
        <v>0</v>
      </c>
      <c r="MTZ33" s="735">
        <f t="shared" si="145"/>
        <v>0</v>
      </c>
      <c r="MUA33" s="735">
        <f t="shared" si="145"/>
        <v>0</v>
      </c>
      <c r="MUB33" s="735">
        <f t="shared" si="145"/>
        <v>0</v>
      </c>
      <c r="MUC33" s="735">
        <f t="shared" si="145"/>
        <v>0</v>
      </c>
      <c r="MUD33" s="735">
        <f t="shared" si="145"/>
        <v>0</v>
      </c>
      <c r="MUE33" s="735">
        <f t="shared" si="145"/>
        <v>0</v>
      </c>
      <c r="MUF33" s="735">
        <f t="shared" si="145"/>
        <v>0</v>
      </c>
      <c r="MUG33" s="735">
        <f t="shared" si="145"/>
        <v>0</v>
      </c>
      <c r="MUH33" s="735">
        <f t="shared" si="145"/>
        <v>0</v>
      </c>
      <c r="MUI33" s="735">
        <f t="shared" si="145"/>
        <v>0</v>
      </c>
      <c r="MUJ33" s="735">
        <f t="shared" si="145"/>
        <v>0</v>
      </c>
      <c r="MUK33" s="735">
        <f t="shared" si="145"/>
        <v>0</v>
      </c>
      <c r="MUL33" s="735">
        <f t="shared" si="145"/>
        <v>0</v>
      </c>
      <c r="MUM33" s="735">
        <f t="shared" si="145"/>
        <v>0</v>
      </c>
      <c r="MUN33" s="735">
        <f t="shared" si="145"/>
        <v>0</v>
      </c>
      <c r="MUO33" s="735">
        <f t="shared" si="145"/>
        <v>0</v>
      </c>
      <c r="MUP33" s="735">
        <f t="shared" si="145"/>
        <v>0</v>
      </c>
      <c r="MUQ33" s="735">
        <f t="shared" si="145"/>
        <v>0</v>
      </c>
      <c r="MUR33" s="735">
        <f t="shared" si="145"/>
        <v>0</v>
      </c>
      <c r="MUS33" s="735">
        <f t="shared" si="146" ref="MUS33:MXD33">SUM(MUS29:MUS32)</f>
        <v>0</v>
      </c>
      <c r="MUT33" s="735">
        <f t="shared" si="146"/>
        <v>0</v>
      </c>
      <c r="MUU33" s="735">
        <f t="shared" si="146"/>
        <v>0</v>
      </c>
      <c r="MUV33" s="735">
        <f t="shared" si="146"/>
        <v>0</v>
      </c>
      <c r="MUW33" s="735">
        <f t="shared" si="146"/>
        <v>0</v>
      </c>
      <c r="MUX33" s="735">
        <f t="shared" si="146"/>
        <v>0</v>
      </c>
      <c r="MUY33" s="735">
        <f t="shared" si="146"/>
        <v>0</v>
      </c>
      <c r="MUZ33" s="735">
        <f t="shared" si="146"/>
        <v>0</v>
      </c>
      <c r="MVA33" s="735">
        <f t="shared" si="146"/>
        <v>0</v>
      </c>
      <c r="MVB33" s="735">
        <f t="shared" si="146"/>
        <v>0</v>
      </c>
      <c r="MVC33" s="735">
        <f t="shared" si="146"/>
        <v>0</v>
      </c>
      <c r="MVD33" s="735">
        <f t="shared" si="146"/>
        <v>0</v>
      </c>
      <c r="MVE33" s="735">
        <f t="shared" si="146"/>
        <v>0</v>
      </c>
      <c r="MVF33" s="735">
        <f t="shared" si="146"/>
        <v>0</v>
      </c>
      <c r="MVG33" s="735">
        <f t="shared" si="146"/>
        <v>0</v>
      </c>
      <c r="MVH33" s="735">
        <f t="shared" si="146"/>
        <v>0</v>
      </c>
      <c r="MVI33" s="735">
        <f t="shared" si="146"/>
        <v>0</v>
      </c>
      <c r="MVJ33" s="735">
        <f t="shared" si="146"/>
        <v>0</v>
      </c>
      <c r="MVK33" s="735">
        <f t="shared" si="146"/>
        <v>0</v>
      </c>
      <c r="MVL33" s="735">
        <f t="shared" si="146"/>
        <v>0</v>
      </c>
      <c r="MVM33" s="735">
        <f t="shared" si="146"/>
        <v>0</v>
      </c>
      <c r="MVN33" s="735">
        <f t="shared" si="146"/>
        <v>0</v>
      </c>
      <c r="MVO33" s="735">
        <f t="shared" si="146"/>
        <v>0</v>
      </c>
      <c r="MVP33" s="735">
        <f t="shared" si="146"/>
        <v>0</v>
      </c>
      <c r="MVQ33" s="735">
        <f t="shared" si="146"/>
        <v>0</v>
      </c>
      <c r="MVR33" s="735">
        <f t="shared" si="146"/>
        <v>0</v>
      </c>
      <c r="MVS33" s="735">
        <f t="shared" si="146"/>
        <v>0</v>
      </c>
      <c r="MVT33" s="735">
        <f t="shared" si="146"/>
        <v>0</v>
      </c>
      <c r="MVU33" s="735">
        <f t="shared" si="146"/>
        <v>0</v>
      </c>
      <c r="MVV33" s="735">
        <f t="shared" si="146"/>
        <v>0</v>
      </c>
      <c r="MVW33" s="735">
        <f t="shared" si="146"/>
        <v>0</v>
      </c>
      <c r="MVX33" s="735">
        <f t="shared" si="146"/>
        <v>0</v>
      </c>
      <c r="MVY33" s="735">
        <f t="shared" si="146"/>
        <v>0</v>
      </c>
      <c r="MVZ33" s="735">
        <f t="shared" si="146"/>
        <v>0</v>
      </c>
      <c r="MWA33" s="735">
        <f t="shared" si="146"/>
        <v>0</v>
      </c>
      <c r="MWB33" s="735">
        <f t="shared" si="146"/>
        <v>0</v>
      </c>
      <c r="MWC33" s="735">
        <f t="shared" si="146"/>
        <v>0</v>
      </c>
      <c r="MWD33" s="735">
        <f t="shared" si="146"/>
        <v>0</v>
      </c>
      <c r="MWE33" s="735">
        <f t="shared" si="146"/>
        <v>0</v>
      </c>
      <c r="MWF33" s="735">
        <f t="shared" si="146"/>
        <v>0</v>
      </c>
      <c r="MWG33" s="735">
        <f t="shared" si="146"/>
        <v>0</v>
      </c>
      <c r="MWH33" s="735">
        <f t="shared" si="146"/>
        <v>0</v>
      </c>
      <c r="MWI33" s="735">
        <f t="shared" si="146"/>
        <v>0</v>
      </c>
      <c r="MWJ33" s="735">
        <f t="shared" si="146"/>
        <v>0</v>
      </c>
      <c r="MWK33" s="735">
        <f t="shared" si="146"/>
        <v>0</v>
      </c>
      <c r="MWL33" s="735">
        <f t="shared" si="146"/>
        <v>0</v>
      </c>
      <c r="MWM33" s="735">
        <f t="shared" si="146"/>
        <v>0</v>
      </c>
      <c r="MWN33" s="735">
        <f t="shared" si="146"/>
        <v>0</v>
      </c>
      <c r="MWO33" s="735">
        <f t="shared" si="146"/>
        <v>0</v>
      </c>
      <c r="MWP33" s="735">
        <f t="shared" si="146"/>
        <v>0</v>
      </c>
      <c r="MWQ33" s="735">
        <f t="shared" si="146"/>
        <v>0</v>
      </c>
      <c r="MWR33" s="735">
        <f t="shared" si="146"/>
        <v>0</v>
      </c>
      <c r="MWS33" s="735">
        <f t="shared" si="146"/>
        <v>0</v>
      </c>
      <c r="MWT33" s="735">
        <f t="shared" si="146"/>
        <v>0</v>
      </c>
      <c r="MWU33" s="735">
        <f t="shared" si="146"/>
        <v>0</v>
      </c>
      <c r="MWV33" s="735">
        <f t="shared" si="146"/>
        <v>0</v>
      </c>
      <c r="MWW33" s="735">
        <f t="shared" si="146"/>
        <v>0</v>
      </c>
      <c r="MWX33" s="735">
        <f t="shared" si="146"/>
        <v>0</v>
      </c>
      <c r="MWY33" s="735">
        <f t="shared" si="146"/>
        <v>0</v>
      </c>
      <c r="MWZ33" s="735">
        <f t="shared" si="146"/>
        <v>0</v>
      </c>
      <c r="MXA33" s="735">
        <f t="shared" si="146"/>
        <v>0</v>
      </c>
      <c r="MXB33" s="735">
        <f t="shared" si="146"/>
        <v>0</v>
      </c>
      <c r="MXC33" s="735">
        <f t="shared" si="146"/>
        <v>0</v>
      </c>
      <c r="MXD33" s="735">
        <f t="shared" si="146"/>
        <v>0</v>
      </c>
      <c r="MXE33" s="735">
        <f t="shared" si="147" ref="MXE33:MZP33">SUM(MXE29:MXE32)</f>
        <v>0</v>
      </c>
      <c r="MXF33" s="735">
        <f t="shared" si="147"/>
        <v>0</v>
      </c>
      <c r="MXG33" s="735">
        <f t="shared" si="147"/>
        <v>0</v>
      </c>
      <c r="MXH33" s="735">
        <f t="shared" si="147"/>
        <v>0</v>
      </c>
      <c r="MXI33" s="735">
        <f t="shared" si="147"/>
        <v>0</v>
      </c>
      <c r="MXJ33" s="735">
        <f t="shared" si="147"/>
        <v>0</v>
      </c>
      <c r="MXK33" s="735">
        <f t="shared" si="147"/>
        <v>0</v>
      </c>
      <c r="MXL33" s="735">
        <f t="shared" si="147"/>
        <v>0</v>
      </c>
      <c r="MXM33" s="735">
        <f t="shared" si="147"/>
        <v>0</v>
      </c>
      <c r="MXN33" s="735">
        <f t="shared" si="147"/>
        <v>0</v>
      </c>
      <c r="MXO33" s="735">
        <f t="shared" si="147"/>
        <v>0</v>
      </c>
      <c r="MXP33" s="735">
        <f t="shared" si="147"/>
        <v>0</v>
      </c>
      <c r="MXQ33" s="735">
        <f t="shared" si="147"/>
        <v>0</v>
      </c>
      <c r="MXR33" s="735">
        <f t="shared" si="147"/>
        <v>0</v>
      </c>
      <c r="MXS33" s="735">
        <f t="shared" si="147"/>
        <v>0</v>
      </c>
      <c r="MXT33" s="735">
        <f t="shared" si="147"/>
        <v>0</v>
      </c>
      <c r="MXU33" s="735">
        <f t="shared" si="147"/>
        <v>0</v>
      </c>
      <c r="MXV33" s="735">
        <f t="shared" si="147"/>
        <v>0</v>
      </c>
      <c r="MXW33" s="735">
        <f t="shared" si="147"/>
        <v>0</v>
      </c>
      <c r="MXX33" s="735">
        <f t="shared" si="147"/>
        <v>0</v>
      </c>
      <c r="MXY33" s="735">
        <f t="shared" si="147"/>
        <v>0</v>
      </c>
      <c r="MXZ33" s="735">
        <f t="shared" si="147"/>
        <v>0</v>
      </c>
      <c r="MYA33" s="735">
        <f t="shared" si="147"/>
        <v>0</v>
      </c>
      <c r="MYB33" s="735">
        <f t="shared" si="147"/>
        <v>0</v>
      </c>
      <c r="MYC33" s="735">
        <f t="shared" si="147"/>
        <v>0</v>
      </c>
      <c r="MYD33" s="735">
        <f t="shared" si="147"/>
        <v>0</v>
      </c>
      <c r="MYE33" s="735">
        <f t="shared" si="147"/>
        <v>0</v>
      </c>
      <c r="MYF33" s="735">
        <f t="shared" si="147"/>
        <v>0</v>
      </c>
      <c r="MYG33" s="735">
        <f t="shared" si="147"/>
        <v>0</v>
      </c>
      <c r="MYH33" s="735">
        <f t="shared" si="147"/>
        <v>0</v>
      </c>
      <c r="MYI33" s="735">
        <f t="shared" si="147"/>
        <v>0</v>
      </c>
      <c r="MYJ33" s="735">
        <f t="shared" si="147"/>
        <v>0</v>
      </c>
      <c r="MYK33" s="735">
        <f t="shared" si="147"/>
        <v>0</v>
      </c>
      <c r="MYL33" s="735">
        <f t="shared" si="147"/>
        <v>0</v>
      </c>
      <c r="MYM33" s="735">
        <f t="shared" si="147"/>
        <v>0</v>
      </c>
      <c r="MYN33" s="735">
        <f t="shared" si="147"/>
        <v>0</v>
      </c>
      <c r="MYO33" s="735">
        <f t="shared" si="147"/>
        <v>0</v>
      </c>
      <c r="MYP33" s="735">
        <f t="shared" si="147"/>
        <v>0</v>
      </c>
      <c r="MYQ33" s="735">
        <f t="shared" si="147"/>
        <v>0</v>
      </c>
      <c r="MYR33" s="735">
        <f t="shared" si="147"/>
        <v>0</v>
      </c>
      <c r="MYS33" s="735">
        <f t="shared" si="147"/>
        <v>0</v>
      </c>
      <c r="MYT33" s="735">
        <f t="shared" si="147"/>
        <v>0</v>
      </c>
      <c r="MYU33" s="735">
        <f t="shared" si="147"/>
        <v>0</v>
      </c>
      <c r="MYV33" s="735">
        <f t="shared" si="147"/>
        <v>0</v>
      </c>
      <c r="MYW33" s="735">
        <f t="shared" si="147"/>
        <v>0</v>
      </c>
      <c r="MYX33" s="735">
        <f t="shared" si="147"/>
        <v>0</v>
      </c>
      <c r="MYY33" s="735">
        <f t="shared" si="147"/>
        <v>0</v>
      </c>
      <c r="MYZ33" s="735">
        <f t="shared" si="147"/>
        <v>0</v>
      </c>
      <c r="MZA33" s="735">
        <f t="shared" si="147"/>
        <v>0</v>
      </c>
      <c r="MZB33" s="735">
        <f t="shared" si="147"/>
        <v>0</v>
      </c>
      <c r="MZC33" s="735">
        <f t="shared" si="147"/>
        <v>0</v>
      </c>
      <c r="MZD33" s="735">
        <f t="shared" si="147"/>
        <v>0</v>
      </c>
      <c r="MZE33" s="735">
        <f t="shared" si="147"/>
        <v>0</v>
      </c>
      <c r="MZF33" s="735">
        <f t="shared" si="147"/>
        <v>0</v>
      </c>
      <c r="MZG33" s="735">
        <f t="shared" si="147"/>
        <v>0</v>
      </c>
      <c r="MZH33" s="735">
        <f t="shared" si="147"/>
        <v>0</v>
      </c>
      <c r="MZI33" s="735">
        <f t="shared" si="147"/>
        <v>0</v>
      </c>
      <c r="MZJ33" s="735">
        <f t="shared" si="147"/>
        <v>0</v>
      </c>
      <c r="MZK33" s="735">
        <f t="shared" si="147"/>
        <v>0</v>
      </c>
      <c r="MZL33" s="735">
        <f t="shared" si="147"/>
        <v>0</v>
      </c>
      <c r="MZM33" s="735">
        <f t="shared" si="147"/>
        <v>0</v>
      </c>
      <c r="MZN33" s="735">
        <f t="shared" si="147"/>
        <v>0</v>
      </c>
      <c r="MZO33" s="735">
        <f t="shared" si="147"/>
        <v>0</v>
      </c>
      <c r="MZP33" s="735">
        <f t="shared" si="147"/>
        <v>0</v>
      </c>
      <c r="MZQ33" s="735">
        <f t="shared" si="148" ref="MZQ33:NCB33">SUM(MZQ29:MZQ32)</f>
        <v>0</v>
      </c>
      <c r="MZR33" s="735">
        <f t="shared" si="148"/>
        <v>0</v>
      </c>
      <c r="MZS33" s="735">
        <f t="shared" si="148"/>
        <v>0</v>
      </c>
      <c r="MZT33" s="735">
        <f t="shared" si="148"/>
        <v>0</v>
      </c>
      <c r="MZU33" s="735">
        <f t="shared" si="148"/>
        <v>0</v>
      </c>
      <c r="MZV33" s="735">
        <f t="shared" si="148"/>
        <v>0</v>
      </c>
      <c r="MZW33" s="735">
        <f t="shared" si="148"/>
        <v>0</v>
      </c>
      <c r="MZX33" s="735">
        <f t="shared" si="148"/>
        <v>0</v>
      </c>
      <c r="MZY33" s="735">
        <f t="shared" si="148"/>
        <v>0</v>
      </c>
      <c r="MZZ33" s="735">
        <f t="shared" si="148"/>
        <v>0</v>
      </c>
      <c r="NAA33" s="735">
        <f t="shared" si="148"/>
        <v>0</v>
      </c>
      <c r="NAB33" s="735">
        <f t="shared" si="148"/>
        <v>0</v>
      </c>
      <c r="NAC33" s="735">
        <f t="shared" si="148"/>
        <v>0</v>
      </c>
      <c r="NAD33" s="735">
        <f t="shared" si="148"/>
        <v>0</v>
      </c>
      <c r="NAE33" s="735">
        <f t="shared" si="148"/>
        <v>0</v>
      </c>
      <c r="NAF33" s="735">
        <f t="shared" si="148"/>
        <v>0</v>
      </c>
      <c r="NAG33" s="735">
        <f t="shared" si="148"/>
        <v>0</v>
      </c>
      <c r="NAH33" s="735">
        <f t="shared" si="148"/>
        <v>0</v>
      </c>
      <c r="NAI33" s="735">
        <f t="shared" si="148"/>
        <v>0</v>
      </c>
      <c r="NAJ33" s="735">
        <f t="shared" si="148"/>
        <v>0</v>
      </c>
      <c r="NAK33" s="735">
        <f t="shared" si="148"/>
        <v>0</v>
      </c>
      <c r="NAL33" s="735">
        <f t="shared" si="148"/>
        <v>0</v>
      </c>
      <c r="NAM33" s="735">
        <f t="shared" si="148"/>
        <v>0</v>
      </c>
      <c r="NAN33" s="735">
        <f t="shared" si="148"/>
        <v>0</v>
      </c>
      <c r="NAO33" s="735">
        <f t="shared" si="148"/>
        <v>0</v>
      </c>
      <c r="NAP33" s="735">
        <f t="shared" si="148"/>
        <v>0</v>
      </c>
      <c r="NAQ33" s="735">
        <f t="shared" si="148"/>
        <v>0</v>
      </c>
      <c r="NAR33" s="735">
        <f t="shared" si="148"/>
        <v>0</v>
      </c>
      <c r="NAS33" s="735">
        <f t="shared" si="148"/>
        <v>0</v>
      </c>
      <c r="NAT33" s="735">
        <f t="shared" si="148"/>
        <v>0</v>
      </c>
      <c r="NAU33" s="735">
        <f t="shared" si="148"/>
        <v>0</v>
      </c>
      <c r="NAV33" s="735">
        <f t="shared" si="148"/>
        <v>0</v>
      </c>
      <c r="NAW33" s="735">
        <f t="shared" si="148"/>
        <v>0</v>
      </c>
      <c r="NAX33" s="735">
        <f t="shared" si="148"/>
        <v>0</v>
      </c>
      <c r="NAY33" s="735">
        <f t="shared" si="148"/>
        <v>0</v>
      </c>
      <c r="NAZ33" s="735">
        <f t="shared" si="148"/>
        <v>0</v>
      </c>
      <c r="NBA33" s="735">
        <f t="shared" si="148"/>
        <v>0</v>
      </c>
      <c r="NBB33" s="735">
        <f t="shared" si="148"/>
        <v>0</v>
      </c>
      <c r="NBC33" s="735">
        <f t="shared" si="148"/>
        <v>0</v>
      </c>
      <c r="NBD33" s="735">
        <f t="shared" si="148"/>
        <v>0</v>
      </c>
      <c r="NBE33" s="735">
        <f t="shared" si="148"/>
        <v>0</v>
      </c>
      <c r="NBF33" s="735">
        <f t="shared" si="148"/>
        <v>0</v>
      </c>
      <c r="NBG33" s="735">
        <f t="shared" si="148"/>
        <v>0</v>
      </c>
      <c r="NBH33" s="735">
        <f t="shared" si="148"/>
        <v>0</v>
      </c>
      <c r="NBI33" s="735">
        <f t="shared" si="148"/>
        <v>0</v>
      </c>
      <c r="NBJ33" s="735">
        <f t="shared" si="148"/>
        <v>0</v>
      </c>
      <c r="NBK33" s="735">
        <f t="shared" si="148"/>
        <v>0</v>
      </c>
      <c r="NBL33" s="735">
        <f t="shared" si="148"/>
        <v>0</v>
      </c>
      <c r="NBM33" s="735">
        <f t="shared" si="148"/>
        <v>0</v>
      </c>
      <c r="NBN33" s="735">
        <f t="shared" si="148"/>
        <v>0</v>
      </c>
      <c r="NBO33" s="735">
        <f t="shared" si="148"/>
        <v>0</v>
      </c>
      <c r="NBP33" s="735">
        <f t="shared" si="148"/>
        <v>0</v>
      </c>
      <c r="NBQ33" s="735">
        <f t="shared" si="148"/>
        <v>0</v>
      </c>
      <c r="NBR33" s="735">
        <f t="shared" si="148"/>
        <v>0</v>
      </c>
      <c r="NBS33" s="735">
        <f t="shared" si="148"/>
        <v>0</v>
      </c>
      <c r="NBT33" s="735">
        <f t="shared" si="148"/>
        <v>0</v>
      </c>
      <c r="NBU33" s="735">
        <f t="shared" si="148"/>
        <v>0</v>
      </c>
      <c r="NBV33" s="735">
        <f t="shared" si="148"/>
        <v>0</v>
      </c>
      <c r="NBW33" s="735">
        <f t="shared" si="148"/>
        <v>0</v>
      </c>
      <c r="NBX33" s="735">
        <f t="shared" si="148"/>
        <v>0</v>
      </c>
      <c r="NBY33" s="735">
        <f t="shared" si="148"/>
        <v>0</v>
      </c>
      <c r="NBZ33" s="735">
        <f t="shared" si="148"/>
        <v>0</v>
      </c>
      <c r="NCA33" s="735">
        <f t="shared" si="148"/>
        <v>0</v>
      </c>
      <c r="NCB33" s="735">
        <f t="shared" si="148"/>
        <v>0</v>
      </c>
      <c r="NCC33" s="735">
        <f t="shared" si="149" ref="NCC33:NEN33">SUM(NCC29:NCC32)</f>
        <v>0</v>
      </c>
      <c r="NCD33" s="735">
        <f t="shared" si="149"/>
        <v>0</v>
      </c>
      <c r="NCE33" s="735">
        <f t="shared" si="149"/>
        <v>0</v>
      </c>
      <c r="NCF33" s="735">
        <f t="shared" si="149"/>
        <v>0</v>
      </c>
      <c r="NCG33" s="735">
        <f t="shared" si="149"/>
        <v>0</v>
      </c>
      <c r="NCH33" s="735">
        <f t="shared" si="149"/>
        <v>0</v>
      </c>
      <c r="NCI33" s="735">
        <f t="shared" si="149"/>
        <v>0</v>
      </c>
      <c r="NCJ33" s="735">
        <f t="shared" si="149"/>
        <v>0</v>
      </c>
      <c r="NCK33" s="735">
        <f t="shared" si="149"/>
        <v>0</v>
      </c>
      <c r="NCL33" s="735">
        <f t="shared" si="149"/>
        <v>0</v>
      </c>
      <c r="NCM33" s="735">
        <f t="shared" si="149"/>
        <v>0</v>
      </c>
      <c r="NCN33" s="735">
        <f t="shared" si="149"/>
        <v>0</v>
      </c>
      <c r="NCO33" s="735">
        <f t="shared" si="149"/>
        <v>0</v>
      </c>
      <c r="NCP33" s="735">
        <f t="shared" si="149"/>
        <v>0</v>
      </c>
      <c r="NCQ33" s="735">
        <f t="shared" si="149"/>
        <v>0</v>
      </c>
      <c r="NCR33" s="735">
        <f t="shared" si="149"/>
        <v>0</v>
      </c>
      <c r="NCS33" s="735">
        <f t="shared" si="149"/>
        <v>0</v>
      </c>
      <c r="NCT33" s="735">
        <f t="shared" si="149"/>
        <v>0</v>
      </c>
      <c r="NCU33" s="735">
        <f t="shared" si="149"/>
        <v>0</v>
      </c>
      <c r="NCV33" s="735">
        <f t="shared" si="149"/>
        <v>0</v>
      </c>
      <c r="NCW33" s="735">
        <f t="shared" si="149"/>
        <v>0</v>
      </c>
      <c r="NCX33" s="735">
        <f t="shared" si="149"/>
        <v>0</v>
      </c>
      <c r="NCY33" s="735">
        <f t="shared" si="149"/>
        <v>0</v>
      </c>
      <c r="NCZ33" s="735">
        <f t="shared" si="149"/>
        <v>0</v>
      </c>
      <c r="NDA33" s="735">
        <f t="shared" si="149"/>
        <v>0</v>
      </c>
      <c r="NDB33" s="735">
        <f t="shared" si="149"/>
        <v>0</v>
      </c>
      <c r="NDC33" s="735">
        <f t="shared" si="149"/>
        <v>0</v>
      </c>
      <c r="NDD33" s="735">
        <f t="shared" si="149"/>
        <v>0</v>
      </c>
      <c r="NDE33" s="735">
        <f t="shared" si="149"/>
        <v>0</v>
      </c>
      <c r="NDF33" s="735">
        <f t="shared" si="149"/>
        <v>0</v>
      </c>
      <c r="NDG33" s="735">
        <f t="shared" si="149"/>
        <v>0</v>
      </c>
      <c r="NDH33" s="735">
        <f t="shared" si="149"/>
        <v>0</v>
      </c>
      <c r="NDI33" s="735">
        <f t="shared" si="149"/>
        <v>0</v>
      </c>
      <c r="NDJ33" s="735">
        <f t="shared" si="149"/>
        <v>0</v>
      </c>
      <c r="NDK33" s="735">
        <f t="shared" si="149"/>
        <v>0</v>
      </c>
      <c r="NDL33" s="735">
        <f t="shared" si="149"/>
        <v>0</v>
      </c>
      <c r="NDM33" s="735">
        <f t="shared" si="149"/>
        <v>0</v>
      </c>
      <c r="NDN33" s="735">
        <f t="shared" si="149"/>
        <v>0</v>
      </c>
      <c r="NDO33" s="735">
        <f t="shared" si="149"/>
        <v>0</v>
      </c>
      <c r="NDP33" s="735">
        <f t="shared" si="149"/>
        <v>0</v>
      </c>
      <c r="NDQ33" s="735">
        <f t="shared" si="149"/>
        <v>0</v>
      </c>
      <c r="NDR33" s="735">
        <f t="shared" si="149"/>
        <v>0</v>
      </c>
      <c r="NDS33" s="735">
        <f t="shared" si="149"/>
        <v>0</v>
      </c>
      <c r="NDT33" s="735">
        <f t="shared" si="149"/>
        <v>0</v>
      </c>
      <c r="NDU33" s="735">
        <f t="shared" si="149"/>
        <v>0</v>
      </c>
      <c r="NDV33" s="735">
        <f t="shared" si="149"/>
        <v>0</v>
      </c>
      <c r="NDW33" s="735">
        <f t="shared" si="149"/>
        <v>0</v>
      </c>
      <c r="NDX33" s="735">
        <f t="shared" si="149"/>
        <v>0</v>
      </c>
      <c r="NDY33" s="735">
        <f t="shared" si="149"/>
        <v>0</v>
      </c>
      <c r="NDZ33" s="735">
        <f t="shared" si="149"/>
        <v>0</v>
      </c>
      <c r="NEA33" s="735">
        <f t="shared" si="149"/>
        <v>0</v>
      </c>
      <c r="NEB33" s="735">
        <f t="shared" si="149"/>
        <v>0</v>
      </c>
      <c r="NEC33" s="735">
        <f t="shared" si="149"/>
        <v>0</v>
      </c>
      <c r="NED33" s="735">
        <f t="shared" si="149"/>
        <v>0</v>
      </c>
      <c r="NEE33" s="735">
        <f t="shared" si="149"/>
        <v>0</v>
      </c>
      <c r="NEF33" s="735">
        <f t="shared" si="149"/>
        <v>0</v>
      </c>
      <c r="NEG33" s="735">
        <f t="shared" si="149"/>
        <v>0</v>
      </c>
      <c r="NEH33" s="735">
        <f t="shared" si="149"/>
        <v>0</v>
      </c>
      <c r="NEI33" s="735">
        <f t="shared" si="149"/>
        <v>0</v>
      </c>
      <c r="NEJ33" s="735">
        <f t="shared" si="149"/>
        <v>0</v>
      </c>
      <c r="NEK33" s="735">
        <f t="shared" si="149"/>
        <v>0</v>
      </c>
      <c r="NEL33" s="735">
        <f t="shared" si="149"/>
        <v>0</v>
      </c>
      <c r="NEM33" s="735">
        <f t="shared" si="149"/>
        <v>0</v>
      </c>
      <c r="NEN33" s="735">
        <f t="shared" si="149"/>
        <v>0</v>
      </c>
      <c r="NEO33" s="735">
        <f t="shared" si="150" ref="NEO33:NGZ33">SUM(NEO29:NEO32)</f>
        <v>0</v>
      </c>
      <c r="NEP33" s="735">
        <f t="shared" si="150"/>
        <v>0</v>
      </c>
      <c r="NEQ33" s="735">
        <f t="shared" si="150"/>
        <v>0</v>
      </c>
      <c r="NER33" s="735">
        <f t="shared" si="150"/>
        <v>0</v>
      </c>
      <c r="NES33" s="735">
        <f t="shared" si="150"/>
        <v>0</v>
      </c>
      <c r="NET33" s="735">
        <f t="shared" si="150"/>
        <v>0</v>
      </c>
      <c r="NEU33" s="735">
        <f t="shared" si="150"/>
        <v>0</v>
      </c>
      <c r="NEV33" s="735">
        <f t="shared" si="150"/>
        <v>0</v>
      </c>
      <c r="NEW33" s="735">
        <f t="shared" si="150"/>
        <v>0</v>
      </c>
      <c r="NEX33" s="735">
        <f t="shared" si="150"/>
        <v>0</v>
      </c>
      <c r="NEY33" s="735">
        <f t="shared" si="150"/>
        <v>0</v>
      </c>
      <c r="NEZ33" s="735">
        <f t="shared" si="150"/>
        <v>0</v>
      </c>
      <c r="NFA33" s="735">
        <f t="shared" si="150"/>
        <v>0</v>
      </c>
      <c r="NFB33" s="735">
        <f t="shared" si="150"/>
        <v>0</v>
      </c>
      <c r="NFC33" s="735">
        <f t="shared" si="150"/>
        <v>0</v>
      </c>
      <c r="NFD33" s="735">
        <f t="shared" si="150"/>
        <v>0</v>
      </c>
      <c r="NFE33" s="735">
        <f t="shared" si="150"/>
        <v>0</v>
      </c>
      <c r="NFF33" s="735">
        <f t="shared" si="150"/>
        <v>0</v>
      </c>
      <c r="NFG33" s="735">
        <f t="shared" si="150"/>
        <v>0</v>
      </c>
      <c r="NFH33" s="735">
        <f t="shared" si="150"/>
        <v>0</v>
      </c>
      <c r="NFI33" s="735">
        <f t="shared" si="150"/>
        <v>0</v>
      </c>
      <c r="NFJ33" s="735">
        <f t="shared" si="150"/>
        <v>0</v>
      </c>
      <c r="NFK33" s="735">
        <f t="shared" si="150"/>
        <v>0</v>
      </c>
      <c r="NFL33" s="735">
        <f t="shared" si="150"/>
        <v>0</v>
      </c>
      <c r="NFM33" s="735">
        <f t="shared" si="150"/>
        <v>0</v>
      </c>
      <c r="NFN33" s="735">
        <f t="shared" si="150"/>
        <v>0</v>
      </c>
      <c r="NFO33" s="735">
        <f t="shared" si="150"/>
        <v>0</v>
      </c>
      <c r="NFP33" s="735">
        <f t="shared" si="150"/>
        <v>0</v>
      </c>
      <c r="NFQ33" s="735">
        <f t="shared" si="150"/>
        <v>0</v>
      </c>
      <c r="NFR33" s="735">
        <f t="shared" si="150"/>
        <v>0</v>
      </c>
      <c r="NFS33" s="735">
        <f t="shared" si="150"/>
        <v>0</v>
      </c>
      <c r="NFT33" s="735">
        <f t="shared" si="150"/>
        <v>0</v>
      </c>
      <c r="NFU33" s="735">
        <f t="shared" si="150"/>
        <v>0</v>
      </c>
      <c r="NFV33" s="735">
        <f t="shared" si="150"/>
        <v>0</v>
      </c>
      <c r="NFW33" s="735">
        <f t="shared" si="150"/>
        <v>0</v>
      </c>
      <c r="NFX33" s="735">
        <f t="shared" si="150"/>
        <v>0</v>
      </c>
      <c r="NFY33" s="735">
        <f t="shared" si="150"/>
        <v>0</v>
      </c>
      <c r="NFZ33" s="735">
        <f t="shared" si="150"/>
        <v>0</v>
      </c>
      <c r="NGA33" s="735">
        <f t="shared" si="150"/>
        <v>0</v>
      </c>
      <c r="NGB33" s="735">
        <f t="shared" si="150"/>
        <v>0</v>
      </c>
      <c r="NGC33" s="735">
        <f t="shared" si="150"/>
        <v>0</v>
      </c>
      <c r="NGD33" s="735">
        <f t="shared" si="150"/>
        <v>0</v>
      </c>
      <c r="NGE33" s="735">
        <f t="shared" si="150"/>
        <v>0</v>
      </c>
      <c r="NGF33" s="735">
        <f t="shared" si="150"/>
        <v>0</v>
      </c>
      <c r="NGG33" s="735">
        <f t="shared" si="150"/>
        <v>0</v>
      </c>
      <c r="NGH33" s="735">
        <f t="shared" si="150"/>
        <v>0</v>
      </c>
      <c r="NGI33" s="735">
        <f t="shared" si="150"/>
        <v>0</v>
      </c>
      <c r="NGJ33" s="735">
        <f t="shared" si="150"/>
        <v>0</v>
      </c>
      <c r="NGK33" s="735">
        <f t="shared" si="150"/>
        <v>0</v>
      </c>
      <c r="NGL33" s="735">
        <f t="shared" si="150"/>
        <v>0</v>
      </c>
      <c r="NGM33" s="735">
        <f t="shared" si="150"/>
        <v>0</v>
      </c>
      <c r="NGN33" s="735">
        <f t="shared" si="150"/>
        <v>0</v>
      </c>
      <c r="NGO33" s="735">
        <f t="shared" si="150"/>
        <v>0</v>
      </c>
      <c r="NGP33" s="735">
        <f t="shared" si="150"/>
        <v>0</v>
      </c>
      <c r="NGQ33" s="735">
        <f t="shared" si="150"/>
        <v>0</v>
      </c>
      <c r="NGR33" s="735">
        <f t="shared" si="150"/>
        <v>0</v>
      </c>
      <c r="NGS33" s="735">
        <f t="shared" si="150"/>
        <v>0</v>
      </c>
      <c r="NGT33" s="735">
        <f t="shared" si="150"/>
        <v>0</v>
      </c>
      <c r="NGU33" s="735">
        <f t="shared" si="150"/>
        <v>0</v>
      </c>
      <c r="NGV33" s="735">
        <f t="shared" si="150"/>
        <v>0</v>
      </c>
      <c r="NGW33" s="735">
        <f t="shared" si="150"/>
        <v>0</v>
      </c>
      <c r="NGX33" s="735">
        <f t="shared" si="150"/>
        <v>0</v>
      </c>
      <c r="NGY33" s="735">
        <f t="shared" si="150"/>
        <v>0</v>
      </c>
      <c r="NGZ33" s="735">
        <f t="shared" si="150"/>
        <v>0</v>
      </c>
      <c r="NHA33" s="735">
        <f t="shared" si="151" ref="NHA33:NJL33">SUM(NHA29:NHA32)</f>
        <v>0</v>
      </c>
      <c r="NHB33" s="735">
        <f t="shared" si="151"/>
        <v>0</v>
      </c>
      <c r="NHC33" s="735">
        <f t="shared" si="151"/>
        <v>0</v>
      </c>
      <c r="NHD33" s="735">
        <f t="shared" si="151"/>
        <v>0</v>
      </c>
      <c r="NHE33" s="735">
        <f t="shared" si="151"/>
        <v>0</v>
      </c>
      <c r="NHF33" s="735">
        <f t="shared" si="151"/>
        <v>0</v>
      </c>
      <c r="NHG33" s="735">
        <f t="shared" si="151"/>
        <v>0</v>
      </c>
      <c r="NHH33" s="735">
        <f t="shared" si="151"/>
        <v>0</v>
      </c>
      <c r="NHI33" s="735">
        <f t="shared" si="151"/>
        <v>0</v>
      </c>
      <c r="NHJ33" s="735">
        <f t="shared" si="151"/>
        <v>0</v>
      </c>
      <c r="NHK33" s="735">
        <f t="shared" si="151"/>
        <v>0</v>
      </c>
      <c r="NHL33" s="735">
        <f t="shared" si="151"/>
        <v>0</v>
      </c>
      <c r="NHM33" s="735">
        <f t="shared" si="151"/>
        <v>0</v>
      </c>
      <c r="NHN33" s="735">
        <f t="shared" si="151"/>
        <v>0</v>
      </c>
      <c r="NHO33" s="735">
        <f t="shared" si="151"/>
        <v>0</v>
      </c>
      <c r="NHP33" s="735">
        <f t="shared" si="151"/>
        <v>0</v>
      </c>
      <c r="NHQ33" s="735">
        <f t="shared" si="151"/>
        <v>0</v>
      </c>
      <c r="NHR33" s="735">
        <f t="shared" si="151"/>
        <v>0</v>
      </c>
      <c r="NHS33" s="735">
        <f t="shared" si="151"/>
        <v>0</v>
      </c>
      <c r="NHT33" s="735">
        <f t="shared" si="151"/>
        <v>0</v>
      </c>
      <c r="NHU33" s="735">
        <f t="shared" si="151"/>
        <v>0</v>
      </c>
      <c r="NHV33" s="735">
        <f t="shared" si="151"/>
        <v>0</v>
      </c>
      <c r="NHW33" s="735">
        <f t="shared" si="151"/>
        <v>0</v>
      </c>
      <c r="NHX33" s="735">
        <f t="shared" si="151"/>
        <v>0</v>
      </c>
      <c r="NHY33" s="735">
        <f t="shared" si="151"/>
        <v>0</v>
      </c>
      <c r="NHZ33" s="735">
        <f t="shared" si="151"/>
        <v>0</v>
      </c>
      <c r="NIA33" s="735">
        <f t="shared" si="151"/>
        <v>0</v>
      </c>
      <c r="NIB33" s="735">
        <f t="shared" si="151"/>
        <v>0</v>
      </c>
      <c r="NIC33" s="735">
        <f t="shared" si="151"/>
        <v>0</v>
      </c>
      <c r="NID33" s="735">
        <f t="shared" si="151"/>
        <v>0</v>
      </c>
      <c r="NIE33" s="735">
        <f t="shared" si="151"/>
        <v>0</v>
      </c>
      <c r="NIF33" s="735">
        <f t="shared" si="151"/>
        <v>0</v>
      </c>
      <c r="NIG33" s="735">
        <f t="shared" si="151"/>
        <v>0</v>
      </c>
      <c r="NIH33" s="735">
        <f t="shared" si="151"/>
        <v>0</v>
      </c>
      <c r="NII33" s="735">
        <f t="shared" si="151"/>
        <v>0</v>
      </c>
      <c r="NIJ33" s="735">
        <f t="shared" si="151"/>
        <v>0</v>
      </c>
      <c r="NIK33" s="735">
        <f t="shared" si="151"/>
        <v>0</v>
      </c>
      <c r="NIL33" s="735">
        <f t="shared" si="151"/>
        <v>0</v>
      </c>
      <c r="NIM33" s="735">
        <f t="shared" si="151"/>
        <v>0</v>
      </c>
      <c r="NIN33" s="735">
        <f t="shared" si="151"/>
        <v>0</v>
      </c>
      <c r="NIO33" s="735">
        <f t="shared" si="151"/>
        <v>0</v>
      </c>
      <c r="NIP33" s="735">
        <f t="shared" si="151"/>
        <v>0</v>
      </c>
      <c r="NIQ33" s="735">
        <f t="shared" si="151"/>
        <v>0</v>
      </c>
      <c r="NIR33" s="735">
        <f t="shared" si="151"/>
        <v>0</v>
      </c>
      <c r="NIS33" s="735">
        <f t="shared" si="151"/>
        <v>0</v>
      </c>
      <c r="NIT33" s="735">
        <f t="shared" si="151"/>
        <v>0</v>
      </c>
      <c r="NIU33" s="735">
        <f t="shared" si="151"/>
        <v>0</v>
      </c>
      <c r="NIV33" s="735">
        <f t="shared" si="151"/>
        <v>0</v>
      </c>
      <c r="NIW33" s="735">
        <f t="shared" si="151"/>
        <v>0</v>
      </c>
      <c r="NIX33" s="735">
        <f t="shared" si="151"/>
        <v>0</v>
      </c>
      <c r="NIY33" s="735">
        <f t="shared" si="151"/>
        <v>0</v>
      </c>
      <c r="NIZ33" s="735">
        <f t="shared" si="151"/>
        <v>0</v>
      </c>
      <c r="NJA33" s="735">
        <f t="shared" si="151"/>
        <v>0</v>
      </c>
      <c r="NJB33" s="735">
        <f t="shared" si="151"/>
        <v>0</v>
      </c>
      <c r="NJC33" s="735">
        <f t="shared" si="151"/>
        <v>0</v>
      </c>
      <c r="NJD33" s="735">
        <f t="shared" si="151"/>
        <v>0</v>
      </c>
      <c r="NJE33" s="735">
        <f t="shared" si="151"/>
        <v>0</v>
      </c>
      <c r="NJF33" s="735">
        <f t="shared" si="151"/>
        <v>0</v>
      </c>
      <c r="NJG33" s="735">
        <f t="shared" si="151"/>
        <v>0</v>
      </c>
      <c r="NJH33" s="735">
        <f t="shared" si="151"/>
        <v>0</v>
      </c>
      <c r="NJI33" s="735">
        <f t="shared" si="151"/>
        <v>0</v>
      </c>
      <c r="NJJ33" s="735">
        <f t="shared" si="151"/>
        <v>0</v>
      </c>
      <c r="NJK33" s="735">
        <f t="shared" si="151"/>
        <v>0</v>
      </c>
      <c r="NJL33" s="735">
        <f t="shared" si="151"/>
        <v>0</v>
      </c>
      <c r="NJM33" s="735">
        <f t="shared" si="152" ref="NJM33:NLX33">SUM(NJM29:NJM32)</f>
        <v>0</v>
      </c>
      <c r="NJN33" s="735">
        <f t="shared" si="152"/>
        <v>0</v>
      </c>
      <c r="NJO33" s="735">
        <f t="shared" si="152"/>
        <v>0</v>
      </c>
      <c r="NJP33" s="735">
        <f t="shared" si="152"/>
        <v>0</v>
      </c>
      <c r="NJQ33" s="735">
        <f t="shared" si="152"/>
        <v>0</v>
      </c>
      <c r="NJR33" s="735">
        <f t="shared" si="152"/>
        <v>0</v>
      </c>
      <c r="NJS33" s="735">
        <f t="shared" si="152"/>
        <v>0</v>
      </c>
      <c r="NJT33" s="735">
        <f t="shared" si="152"/>
        <v>0</v>
      </c>
      <c r="NJU33" s="735">
        <f t="shared" si="152"/>
        <v>0</v>
      </c>
      <c r="NJV33" s="735">
        <f t="shared" si="152"/>
        <v>0</v>
      </c>
      <c r="NJW33" s="735">
        <f t="shared" si="152"/>
        <v>0</v>
      </c>
      <c r="NJX33" s="735">
        <f t="shared" si="152"/>
        <v>0</v>
      </c>
      <c r="NJY33" s="735">
        <f t="shared" si="152"/>
        <v>0</v>
      </c>
      <c r="NJZ33" s="735">
        <f t="shared" si="152"/>
        <v>0</v>
      </c>
      <c r="NKA33" s="735">
        <f t="shared" si="152"/>
        <v>0</v>
      </c>
      <c r="NKB33" s="735">
        <f t="shared" si="152"/>
        <v>0</v>
      </c>
      <c r="NKC33" s="735">
        <f t="shared" si="152"/>
        <v>0</v>
      </c>
      <c r="NKD33" s="735">
        <f t="shared" si="152"/>
        <v>0</v>
      </c>
      <c r="NKE33" s="735">
        <f t="shared" si="152"/>
        <v>0</v>
      </c>
      <c r="NKF33" s="735">
        <f t="shared" si="152"/>
        <v>0</v>
      </c>
      <c r="NKG33" s="735">
        <f t="shared" si="152"/>
        <v>0</v>
      </c>
      <c r="NKH33" s="735">
        <f t="shared" si="152"/>
        <v>0</v>
      </c>
      <c r="NKI33" s="735">
        <f t="shared" si="152"/>
        <v>0</v>
      </c>
      <c r="NKJ33" s="735">
        <f t="shared" si="152"/>
        <v>0</v>
      </c>
      <c r="NKK33" s="735">
        <f t="shared" si="152"/>
        <v>0</v>
      </c>
      <c r="NKL33" s="735">
        <f t="shared" si="152"/>
        <v>0</v>
      </c>
      <c r="NKM33" s="735">
        <f t="shared" si="152"/>
        <v>0</v>
      </c>
      <c r="NKN33" s="735">
        <f t="shared" si="152"/>
        <v>0</v>
      </c>
      <c r="NKO33" s="735">
        <f t="shared" si="152"/>
        <v>0</v>
      </c>
      <c r="NKP33" s="735">
        <f t="shared" si="152"/>
        <v>0</v>
      </c>
      <c r="NKQ33" s="735">
        <f t="shared" si="152"/>
        <v>0</v>
      </c>
      <c r="NKR33" s="735">
        <f t="shared" si="152"/>
        <v>0</v>
      </c>
      <c r="NKS33" s="735">
        <f t="shared" si="152"/>
        <v>0</v>
      </c>
      <c r="NKT33" s="735">
        <f t="shared" si="152"/>
        <v>0</v>
      </c>
      <c r="NKU33" s="735">
        <f t="shared" si="152"/>
        <v>0</v>
      </c>
      <c r="NKV33" s="735">
        <f t="shared" si="152"/>
        <v>0</v>
      </c>
      <c r="NKW33" s="735">
        <f t="shared" si="152"/>
        <v>0</v>
      </c>
      <c r="NKX33" s="735">
        <f t="shared" si="152"/>
        <v>0</v>
      </c>
      <c r="NKY33" s="735">
        <f t="shared" si="152"/>
        <v>0</v>
      </c>
      <c r="NKZ33" s="735">
        <f t="shared" si="152"/>
        <v>0</v>
      </c>
      <c r="NLA33" s="735">
        <f t="shared" si="152"/>
        <v>0</v>
      </c>
      <c r="NLB33" s="735">
        <f t="shared" si="152"/>
        <v>0</v>
      </c>
      <c r="NLC33" s="735">
        <f t="shared" si="152"/>
        <v>0</v>
      </c>
      <c r="NLD33" s="735">
        <f t="shared" si="152"/>
        <v>0</v>
      </c>
      <c r="NLE33" s="735">
        <f t="shared" si="152"/>
        <v>0</v>
      </c>
      <c r="NLF33" s="735">
        <f t="shared" si="152"/>
        <v>0</v>
      </c>
      <c r="NLG33" s="735">
        <f t="shared" si="152"/>
        <v>0</v>
      </c>
      <c r="NLH33" s="735">
        <f t="shared" si="152"/>
        <v>0</v>
      </c>
      <c r="NLI33" s="735">
        <f t="shared" si="152"/>
        <v>0</v>
      </c>
      <c r="NLJ33" s="735">
        <f t="shared" si="152"/>
        <v>0</v>
      </c>
      <c r="NLK33" s="735">
        <f t="shared" si="152"/>
        <v>0</v>
      </c>
      <c r="NLL33" s="735">
        <f t="shared" si="152"/>
        <v>0</v>
      </c>
      <c r="NLM33" s="735">
        <f t="shared" si="152"/>
        <v>0</v>
      </c>
      <c r="NLN33" s="735">
        <f t="shared" si="152"/>
        <v>0</v>
      </c>
      <c r="NLO33" s="735">
        <f t="shared" si="152"/>
        <v>0</v>
      </c>
      <c r="NLP33" s="735">
        <f t="shared" si="152"/>
        <v>0</v>
      </c>
      <c r="NLQ33" s="735">
        <f t="shared" si="152"/>
        <v>0</v>
      </c>
      <c r="NLR33" s="735">
        <f t="shared" si="152"/>
        <v>0</v>
      </c>
      <c r="NLS33" s="735">
        <f t="shared" si="152"/>
        <v>0</v>
      </c>
      <c r="NLT33" s="735">
        <f t="shared" si="152"/>
        <v>0</v>
      </c>
      <c r="NLU33" s="735">
        <f t="shared" si="152"/>
        <v>0</v>
      </c>
      <c r="NLV33" s="735">
        <f t="shared" si="152"/>
        <v>0</v>
      </c>
      <c r="NLW33" s="735">
        <f t="shared" si="152"/>
        <v>0</v>
      </c>
      <c r="NLX33" s="735">
        <f t="shared" si="152"/>
        <v>0</v>
      </c>
      <c r="NLY33" s="735">
        <f t="shared" si="153" ref="NLY33:NOJ33">SUM(NLY29:NLY32)</f>
        <v>0</v>
      </c>
      <c r="NLZ33" s="735">
        <f t="shared" si="153"/>
        <v>0</v>
      </c>
      <c r="NMA33" s="735">
        <f t="shared" si="153"/>
        <v>0</v>
      </c>
      <c r="NMB33" s="735">
        <f t="shared" si="153"/>
        <v>0</v>
      </c>
      <c r="NMC33" s="735">
        <f t="shared" si="153"/>
        <v>0</v>
      </c>
      <c r="NMD33" s="735">
        <f t="shared" si="153"/>
        <v>0</v>
      </c>
      <c r="NME33" s="735">
        <f t="shared" si="153"/>
        <v>0</v>
      </c>
      <c r="NMF33" s="735">
        <f t="shared" si="153"/>
        <v>0</v>
      </c>
      <c r="NMG33" s="735">
        <f t="shared" si="153"/>
        <v>0</v>
      </c>
      <c r="NMH33" s="735">
        <f t="shared" si="153"/>
        <v>0</v>
      </c>
      <c r="NMI33" s="735">
        <f t="shared" si="153"/>
        <v>0</v>
      </c>
      <c r="NMJ33" s="735">
        <f t="shared" si="153"/>
        <v>0</v>
      </c>
      <c r="NMK33" s="735">
        <f t="shared" si="153"/>
        <v>0</v>
      </c>
      <c r="NML33" s="735">
        <f t="shared" si="153"/>
        <v>0</v>
      </c>
      <c r="NMM33" s="735">
        <f t="shared" si="153"/>
        <v>0</v>
      </c>
      <c r="NMN33" s="735">
        <f t="shared" si="153"/>
        <v>0</v>
      </c>
      <c r="NMO33" s="735">
        <f t="shared" si="153"/>
        <v>0</v>
      </c>
      <c r="NMP33" s="735">
        <f t="shared" si="153"/>
        <v>0</v>
      </c>
      <c r="NMQ33" s="735">
        <f t="shared" si="153"/>
        <v>0</v>
      </c>
      <c r="NMR33" s="735">
        <f t="shared" si="153"/>
        <v>0</v>
      </c>
      <c r="NMS33" s="735">
        <f t="shared" si="153"/>
        <v>0</v>
      </c>
      <c r="NMT33" s="735">
        <f t="shared" si="153"/>
        <v>0</v>
      </c>
      <c r="NMU33" s="735">
        <f t="shared" si="153"/>
        <v>0</v>
      </c>
      <c r="NMV33" s="735">
        <f t="shared" si="153"/>
        <v>0</v>
      </c>
      <c r="NMW33" s="735">
        <f t="shared" si="153"/>
        <v>0</v>
      </c>
      <c r="NMX33" s="735">
        <f t="shared" si="153"/>
        <v>0</v>
      </c>
      <c r="NMY33" s="735">
        <f t="shared" si="153"/>
        <v>0</v>
      </c>
      <c r="NMZ33" s="735">
        <f t="shared" si="153"/>
        <v>0</v>
      </c>
      <c r="NNA33" s="735">
        <f t="shared" si="153"/>
        <v>0</v>
      </c>
      <c r="NNB33" s="735">
        <f t="shared" si="153"/>
        <v>0</v>
      </c>
      <c r="NNC33" s="735">
        <f t="shared" si="153"/>
        <v>0</v>
      </c>
      <c r="NND33" s="735">
        <f t="shared" si="153"/>
        <v>0</v>
      </c>
      <c r="NNE33" s="735">
        <f t="shared" si="153"/>
        <v>0</v>
      </c>
      <c r="NNF33" s="735">
        <f t="shared" si="153"/>
        <v>0</v>
      </c>
      <c r="NNG33" s="735">
        <f t="shared" si="153"/>
        <v>0</v>
      </c>
      <c r="NNH33" s="735">
        <f t="shared" si="153"/>
        <v>0</v>
      </c>
      <c r="NNI33" s="735">
        <f t="shared" si="153"/>
        <v>0</v>
      </c>
      <c r="NNJ33" s="735">
        <f t="shared" si="153"/>
        <v>0</v>
      </c>
      <c r="NNK33" s="735">
        <f t="shared" si="153"/>
        <v>0</v>
      </c>
      <c r="NNL33" s="735">
        <f t="shared" si="153"/>
        <v>0</v>
      </c>
      <c r="NNM33" s="735">
        <f t="shared" si="153"/>
        <v>0</v>
      </c>
      <c r="NNN33" s="735">
        <f t="shared" si="153"/>
        <v>0</v>
      </c>
      <c r="NNO33" s="735">
        <f t="shared" si="153"/>
        <v>0</v>
      </c>
      <c r="NNP33" s="735">
        <f t="shared" si="153"/>
        <v>0</v>
      </c>
      <c r="NNQ33" s="735">
        <f t="shared" si="153"/>
        <v>0</v>
      </c>
      <c r="NNR33" s="735">
        <f t="shared" si="153"/>
        <v>0</v>
      </c>
      <c r="NNS33" s="735">
        <f t="shared" si="153"/>
        <v>0</v>
      </c>
      <c r="NNT33" s="735">
        <f t="shared" si="153"/>
        <v>0</v>
      </c>
      <c r="NNU33" s="735">
        <f t="shared" si="153"/>
        <v>0</v>
      </c>
      <c r="NNV33" s="735">
        <f t="shared" si="153"/>
        <v>0</v>
      </c>
      <c r="NNW33" s="735">
        <f t="shared" si="153"/>
        <v>0</v>
      </c>
      <c r="NNX33" s="735">
        <f t="shared" si="153"/>
        <v>0</v>
      </c>
      <c r="NNY33" s="735">
        <f t="shared" si="153"/>
        <v>0</v>
      </c>
      <c r="NNZ33" s="735">
        <f t="shared" si="153"/>
        <v>0</v>
      </c>
      <c r="NOA33" s="735">
        <f t="shared" si="153"/>
        <v>0</v>
      </c>
      <c r="NOB33" s="735">
        <f t="shared" si="153"/>
        <v>0</v>
      </c>
      <c r="NOC33" s="735">
        <f t="shared" si="153"/>
        <v>0</v>
      </c>
      <c r="NOD33" s="735">
        <f t="shared" si="153"/>
        <v>0</v>
      </c>
      <c r="NOE33" s="735">
        <f t="shared" si="153"/>
        <v>0</v>
      </c>
      <c r="NOF33" s="735">
        <f t="shared" si="153"/>
        <v>0</v>
      </c>
      <c r="NOG33" s="735">
        <f t="shared" si="153"/>
        <v>0</v>
      </c>
      <c r="NOH33" s="735">
        <f t="shared" si="153"/>
        <v>0</v>
      </c>
      <c r="NOI33" s="735">
        <f t="shared" si="153"/>
        <v>0</v>
      </c>
      <c r="NOJ33" s="735">
        <f t="shared" si="153"/>
        <v>0</v>
      </c>
      <c r="NOK33" s="735">
        <f t="shared" si="154" ref="NOK33:NQV33">SUM(NOK29:NOK32)</f>
        <v>0</v>
      </c>
      <c r="NOL33" s="735">
        <f t="shared" si="154"/>
        <v>0</v>
      </c>
      <c r="NOM33" s="735">
        <f t="shared" si="154"/>
        <v>0</v>
      </c>
      <c r="NON33" s="735">
        <f t="shared" si="154"/>
        <v>0</v>
      </c>
      <c r="NOO33" s="735">
        <f t="shared" si="154"/>
        <v>0</v>
      </c>
      <c r="NOP33" s="735">
        <f t="shared" si="154"/>
        <v>0</v>
      </c>
      <c r="NOQ33" s="735">
        <f t="shared" si="154"/>
        <v>0</v>
      </c>
      <c r="NOR33" s="735">
        <f t="shared" si="154"/>
        <v>0</v>
      </c>
      <c r="NOS33" s="735">
        <f t="shared" si="154"/>
        <v>0</v>
      </c>
      <c r="NOT33" s="735">
        <f t="shared" si="154"/>
        <v>0</v>
      </c>
      <c r="NOU33" s="735">
        <f t="shared" si="154"/>
        <v>0</v>
      </c>
      <c r="NOV33" s="735">
        <f t="shared" si="154"/>
        <v>0</v>
      </c>
      <c r="NOW33" s="735">
        <f t="shared" si="154"/>
        <v>0</v>
      </c>
      <c r="NOX33" s="735">
        <f t="shared" si="154"/>
        <v>0</v>
      </c>
      <c r="NOY33" s="735">
        <f t="shared" si="154"/>
        <v>0</v>
      </c>
      <c r="NOZ33" s="735">
        <f t="shared" si="154"/>
        <v>0</v>
      </c>
      <c r="NPA33" s="735">
        <f t="shared" si="154"/>
        <v>0</v>
      </c>
      <c r="NPB33" s="735">
        <f t="shared" si="154"/>
        <v>0</v>
      </c>
      <c r="NPC33" s="735">
        <f t="shared" si="154"/>
        <v>0</v>
      </c>
      <c r="NPD33" s="735">
        <f t="shared" si="154"/>
        <v>0</v>
      </c>
      <c r="NPE33" s="735">
        <f t="shared" si="154"/>
        <v>0</v>
      </c>
      <c r="NPF33" s="735">
        <f t="shared" si="154"/>
        <v>0</v>
      </c>
      <c r="NPG33" s="735">
        <f t="shared" si="154"/>
        <v>0</v>
      </c>
      <c r="NPH33" s="735">
        <f t="shared" si="154"/>
        <v>0</v>
      </c>
      <c r="NPI33" s="735">
        <f t="shared" si="154"/>
        <v>0</v>
      </c>
      <c r="NPJ33" s="735">
        <f t="shared" si="154"/>
        <v>0</v>
      </c>
      <c r="NPK33" s="735">
        <f t="shared" si="154"/>
        <v>0</v>
      </c>
      <c r="NPL33" s="735">
        <f t="shared" si="154"/>
        <v>0</v>
      </c>
      <c r="NPM33" s="735">
        <f t="shared" si="154"/>
        <v>0</v>
      </c>
      <c r="NPN33" s="735">
        <f t="shared" si="154"/>
        <v>0</v>
      </c>
      <c r="NPO33" s="735">
        <f t="shared" si="154"/>
        <v>0</v>
      </c>
      <c r="NPP33" s="735">
        <f t="shared" si="154"/>
        <v>0</v>
      </c>
      <c r="NPQ33" s="735">
        <f t="shared" si="154"/>
        <v>0</v>
      </c>
      <c r="NPR33" s="735">
        <f t="shared" si="154"/>
        <v>0</v>
      </c>
      <c r="NPS33" s="735">
        <f t="shared" si="154"/>
        <v>0</v>
      </c>
      <c r="NPT33" s="735">
        <f t="shared" si="154"/>
        <v>0</v>
      </c>
      <c r="NPU33" s="735">
        <f t="shared" si="154"/>
        <v>0</v>
      </c>
      <c r="NPV33" s="735">
        <f t="shared" si="154"/>
        <v>0</v>
      </c>
      <c r="NPW33" s="735">
        <f t="shared" si="154"/>
        <v>0</v>
      </c>
      <c r="NPX33" s="735">
        <f t="shared" si="154"/>
        <v>0</v>
      </c>
      <c r="NPY33" s="735">
        <f t="shared" si="154"/>
        <v>0</v>
      </c>
      <c r="NPZ33" s="735">
        <f t="shared" si="154"/>
        <v>0</v>
      </c>
      <c r="NQA33" s="735">
        <f t="shared" si="154"/>
        <v>0</v>
      </c>
      <c r="NQB33" s="735">
        <f t="shared" si="154"/>
        <v>0</v>
      </c>
      <c r="NQC33" s="735">
        <f t="shared" si="154"/>
        <v>0</v>
      </c>
      <c r="NQD33" s="735">
        <f t="shared" si="154"/>
        <v>0</v>
      </c>
      <c r="NQE33" s="735">
        <f t="shared" si="154"/>
        <v>0</v>
      </c>
      <c r="NQF33" s="735">
        <f t="shared" si="154"/>
        <v>0</v>
      </c>
      <c r="NQG33" s="735">
        <f t="shared" si="154"/>
        <v>0</v>
      </c>
      <c r="NQH33" s="735">
        <f t="shared" si="154"/>
        <v>0</v>
      </c>
      <c r="NQI33" s="735">
        <f t="shared" si="154"/>
        <v>0</v>
      </c>
      <c r="NQJ33" s="735">
        <f t="shared" si="154"/>
        <v>0</v>
      </c>
      <c r="NQK33" s="735">
        <f t="shared" si="154"/>
        <v>0</v>
      </c>
      <c r="NQL33" s="735">
        <f t="shared" si="154"/>
        <v>0</v>
      </c>
      <c r="NQM33" s="735">
        <f t="shared" si="154"/>
        <v>0</v>
      </c>
      <c r="NQN33" s="735">
        <f t="shared" si="154"/>
        <v>0</v>
      </c>
      <c r="NQO33" s="735">
        <f t="shared" si="154"/>
        <v>0</v>
      </c>
      <c r="NQP33" s="735">
        <f t="shared" si="154"/>
        <v>0</v>
      </c>
      <c r="NQQ33" s="735">
        <f t="shared" si="154"/>
        <v>0</v>
      </c>
      <c r="NQR33" s="735">
        <f t="shared" si="154"/>
        <v>0</v>
      </c>
      <c r="NQS33" s="735">
        <f t="shared" si="154"/>
        <v>0</v>
      </c>
      <c r="NQT33" s="735">
        <f t="shared" si="154"/>
        <v>0</v>
      </c>
      <c r="NQU33" s="735">
        <f t="shared" si="154"/>
        <v>0</v>
      </c>
      <c r="NQV33" s="735">
        <f t="shared" si="154"/>
        <v>0</v>
      </c>
      <c r="NQW33" s="735">
        <f t="shared" si="155" ref="NQW33:NTH33">SUM(NQW29:NQW32)</f>
        <v>0</v>
      </c>
      <c r="NQX33" s="735">
        <f t="shared" si="155"/>
        <v>0</v>
      </c>
      <c r="NQY33" s="735">
        <f t="shared" si="155"/>
        <v>0</v>
      </c>
      <c r="NQZ33" s="735">
        <f t="shared" si="155"/>
        <v>0</v>
      </c>
      <c r="NRA33" s="735">
        <f t="shared" si="155"/>
        <v>0</v>
      </c>
      <c r="NRB33" s="735">
        <f t="shared" si="155"/>
        <v>0</v>
      </c>
      <c r="NRC33" s="735">
        <f t="shared" si="155"/>
        <v>0</v>
      </c>
      <c r="NRD33" s="735">
        <f t="shared" si="155"/>
        <v>0</v>
      </c>
      <c r="NRE33" s="735">
        <f t="shared" si="155"/>
        <v>0</v>
      </c>
      <c r="NRF33" s="735">
        <f t="shared" si="155"/>
        <v>0</v>
      </c>
      <c r="NRG33" s="735">
        <f t="shared" si="155"/>
        <v>0</v>
      </c>
      <c r="NRH33" s="735">
        <f t="shared" si="155"/>
        <v>0</v>
      </c>
      <c r="NRI33" s="735">
        <f t="shared" si="155"/>
        <v>0</v>
      </c>
      <c r="NRJ33" s="735">
        <f t="shared" si="155"/>
        <v>0</v>
      </c>
      <c r="NRK33" s="735">
        <f t="shared" si="155"/>
        <v>0</v>
      </c>
      <c r="NRL33" s="735">
        <f t="shared" si="155"/>
        <v>0</v>
      </c>
      <c r="NRM33" s="735">
        <f t="shared" si="155"/>
        <v>0</v>
      </c>
      <c r="NRN33" s="735">
        <f t="shared" si="155"/>
        <v>0</v>
      </c>
      <c r="NRO33" s="735">
        <f t="shared" si="155"/>
        <v>0</v>
      </c>
      <c r="NRP33" s="735">
        <f t="shared" si="155"/>
        <v>0</v>
      </c>
      <c r="NRQ33" s="735">
        <f t="shared" si="155"/>
        <v>0</v>
      </c>
      <c r="NRR33" s="735">
        <f t="shared" si="155"/>
        <v>0</v>
      </c>
      <c r="NRS33" s="735">
        <f t="shared" si="155"/>
        <v>0</v>
      </c>
      <c r="NRT33" s="735">
        <f t="shared" si="155"/>
        <v>0</v>
      </c>
      <c r="NRU33" s="735">
        <f t="shared" si="155"/>
        <v>0</v>
      </c>
      <c r="NRV33" s="735">
        <f t="shared" si="155"/>
        <v>0</v>
      </c>
      <c r="NRW33" s="735">
        <f t="shared" si="155"/>
        <v>0</v>
      </c>
      <c r="NRX33" s="735">
        <f t="shared" si="155"/>
        <v>0</v>
      </c>
      <c r="NRY33" s="735">
        <f t="shared" si="155"/>
        <v>0</v>
      </c>
      <c r="NRZ33" s="735">
        <f t="shared" si="155"/>
        <v>0</v>
      </c>
      <c r="NSA33" s="735">
        <f t="shared" si="155"/>
        <v>0</v>
      </c>
      <c r="NSB33" s="735">
        <f t="shared" si="155"/>
        <v>0</v>
      </c>
      <c r="NSC33" s="735">
        <f t="shared" si="155"/>
        <v>0</v>
      </c>
      <c r="NSD33" s="735">
        <f t="shared" si="155"/>
        <v>0</v>
      </c>
      <c r="NSE33" s="735">
        <f t="shared" si="155"/>
        <v>0</v>
      </c>
      <c r="NSF33" s="735">
        <f t="shared" si="155"/>
        <v>0</v>
      </c>
      <c r="NSG33" s="735">
        <f t="shared" si="155"/>
        <v>0</v>
      </c>
      <c r="NSH33" s="735">
        <f t="shared" si="155"/>
        <v>0</v>
      </c>
      <c r="NSI33" s="735">
        <f t="shared" si="155"/>
        <v>0</v>
      </c>
      <c r="NSJ33" s="735">
        <f t="shared" si="155"/>
        <v>0</v>
      </c>
      <c r="NSK33" s="735">
        <f t="shared" si="155"/>
        <v>0</v>
      </c>
      <c r="NSL33" s="735">
        <f t="shared" si="155"/>
        <v>0</v>
      </c>
      <c r="NSM33" s="735">
        <f t="shared" si="155"/>
        <v>0</v>
      </c>
      <c r="NSN33" s="735">
        <f t="shared" si="155"/>
        <v>0</v>
      </c>
      <c r="NSO33" s="735">
        <f t="shared" si="155"/>
        <v>0</v>
      </c>
      <c r="NSP33" s="735">
        <f t="shared" si="155"/>
        <v>0</v>
      </c>
      <c r="NSQ33" s="735">
        <f t="shared" si="155"/>
        <v>0</v>
      </c>
      <c r="NSR33" s="735">
        <f t="shared" si="155"/>
        <v>0</v>
      </c>
      <c r="NSS33" s="735">
        <f t="shared" si="155"/>
        <v>0</v>
      </c>
      <c r="NST33" s="735">
        <f t="shared" si="155"/>
        <v>0</v>
      </c>
      <c r="NSU33" s="735">
        <f t="shared" si="155"/>
        <v>0</v>
      </c>
      <c r="NSV33" s="735">
        <f t="shared" si="155"/>
        <v>0</v>
      </c>
      <c r="NSW33" s="735">
        <f t="shared" si="155"/>
        <v>0</v>
      </c>
      <c r="NSX33" s="735">
        <f t="shared" si="155"/>
        <v>0</v>
      </c>
      <c r="NSY33" s="735">
        <f t="shared" si="155"/>
        <v>0</v>
      </c>
      <c r="NSZ33" s="735">
        <f t="shared" si="155"/>
        <v>0</v>
      </c>
      <c r="NTA33" s="735">
        <f t="shared" si="155"/>
        <v>0</v>
      </c>
      <c r="NTB33" s="735">
        <f t="shared" si="155"/>
        <v>0</v>
      </c>
      <c r="NTC33" s="735">
        <f t="shared" si="155"/>
        <v>0</v>
      </c>
      <c r="NTD33" s="735">
        <f t="shared" si="155"/>
        <v>0</v>
      </c>
      <c r="NTE33" s="735">
        <f t="shared" si="155"/>
        <v>0</v>
      </c>
      <c r="NTF33" s="735">
        <f t="shared" si="155"/>
        <v>0</v>
      </c>
      <c r="NTG33" s="735">
        <f t="shared" si="155"/>
        <v>0</v>
      </c>
      <c r="NTH33" s="735">
        <f t="shared" si="155"/>
        <v>0</v>
      </c>
      <c r="NTI33" s="735">
        <f t="shared" si="156" ref="NTI33:NVT33">SUM(NTI29:NTI32)</f>
        <v>0</v>
      </c>
      <c r="NTJ33" s="735">
        <f t="shared" si="156"/>
        <v>0</v>
      </c>
      <c r="NTK33" s="735">
        <f t="shared" si="156"/>
        <v>0</v>
      </c>
      <c r="NTL33" s="735">
        <f t="shared" si="156"/>
        <v>0</v>
      </c>
      <c r="NTM33" s="735">
        <f t="shared" si="156"/>
        <v>0</v>
      </c>
      <c r="NTN33" s="735">
        <f t="shared" si="156"/>
        <v>0</v>
      </c>
      <c r="NTO33" s="735">
        <f t="shared" si="156"/>
        <v>0</v>
      </c>
      <c r="NTP33" s="735">
        <f t="shared" si="156"/>
        <v>0</v>
      </c>
      <c r="NTQ33" s="735">
        <f t="shared" si="156"/>
        <v>0</v>
      </c>
      <c r="NTR33" s="735">
        <f t="shared" si="156"/>
        <v>0</v>
      </c>
      <c r="NTS33" s="735">
        <f t="shared" si="156"/>
        <v>0</v>
      </c>
      <c r="NTT33" s="735">
        <f t="shared" si="156"/>
        <v>0</v>
      </c>
      <c r="NTU33" s="735">
        <f t="shared" si="156"/>
        <v>0</v>
      </c>
      <c r="NTV33" s="735">
        <f t="shared" si="156"/>
        <v>0</v>
      </c>
      <c r="NTW33" s="735">
        <f t="shared" si="156"/>
        <v>0</v>
      </c>
      <c r="NTX33" s="735">
        <f t="shared" si="156"/>
        <v>0</v>
      </c>
      <c r="NTY33" s="735">
        <f t="shared" si="156"/>
        <v>0</v>
      </c>
      <c r="NTZ33" s="735">
        <f t="shared" si="156"/>
        <v>0</v>
      </c>
      <c r="NUA33" s="735">
        <f t="shared" si="156"/>
        <v>0</v>
      </c>
      <c r="NUB33" s="735">
        <f t="shared" si="156"/>
        <v>0</v>
      </c>
      <c r="NUC33" s="735">
        <f t="shared" si="156"/>
        <v>0</v>
      </c>
      <c r="NUD33" s="735">
        <f t="shared" si="156"/>
        <v>0</v>
      </c>
      <c r="NUE33" s="735">
        <f t="shared" si="156"/>
        <v>0</v>
      </c>
      <c r="NUF33" s="735">
        <f t="shared" si="156"/>
        <v>0</v>
      </c>
      <c r="NUG33" s="735">
        <f t="shared" si="156"/>
        <v>0</v>
      </c>
      <c r="NUH33" s="735">
        <f t="shared" si="156"/>
        <v>0</v>
      </c>
      <c r="NUI33" s="735">
        <f t="shared" si="156"/>
        <v>0</v>
      </c>
      <c r="NUJ33" s="735">
        <f t="shared" si="156"/>
        <v>0</v>
      </c>
      <c r="NUK33" s="735">
        <f t="shared" si="156"/>
        <v>0</v>
      </c>
      <c r="NUL33" s="735">
        <f t="shared" si="156"/>
        <v>0</v>
      </c>
      <c r="NUM33" s="735">
        <f t="shared" si="156"/>
        <v>0</v>
      </c>
      <c r="NUN33" s="735">
        <f t="shared" si="156"/>
        <v>0</v>
      </c>
      <c r="NUO33" s="735">
        <f t="shared" si="156"/>
        <v>0</v>
      </c>
      <c r="NUP33" s="735">
        <f t="shared" si="156"/>
        <v>0</v>
      </c>
      <c r="NUQ33" s="735">
        <f t="shared" si="156"/>
        <v>0</v>
      </c>
      <c r="NUR33" s="735">
        <f t="shared" si="156"/>
        <v>0</v>
      </c>
      <c r="NUS33" s="735">
        <f t="shared" si="156"/>
        <v>0</v>
      </c>
      <c r="NUT33" s="735">
        <f t="shared" si="156"/>
        <v>0</v>
      </c>
      <c r="NUU33" s="735">
        <f t="shared" si="156"/>
        <v>0</v>
      </c>
      <c r="NUV33" s="735">
        <f t="shared" si="156"/>
        <v>0</v>
      </c>
      <c r="NUW33" s="735">
        <f t="shared" si="156"/>
        <v>0</v>
      </c>
      <c r="NUX33" s="735">
        <f t="shared" si="156"/>
        <v>0</v>
      </c>
      <c r="NUY33" s="735">
        <f t="shared" si="156"/>
        <v>0</v>
      </c>
      <c r="NUZ33" s="735">
        <f t="shared" si="156"/>
        <v>0</v>
      </c>
      <c r="NVA33" s="735">
        <f t="shared" si="156"/>
        <v>0</v>
      </c>
      <c r="NVB33" s="735">
        <f t="shared" si="156"/>
        <v>0</v>
      </c>
      <c r="NVC33" s="735">
        <f t="shared" si="156"/>
        <v>0</v>
      </c>
      <c r="NVD33" s="735">
        <f t="shared" si="156"/>
        <v>0</v>
      </c>
      <c r="NVE33" s="735">
        <f t="shared" si="156"/>
        <v>0</v>
      </c>
      <c r="NVF33" s="735">
        <f t="shared" si="156"/>
        <v>0</v>
      </c>
      <c r="NVG33" s="735">
        <f t="shared" si="156"/>
        <v>0</v>
      </c>
      <c r="NVH33" s="735">
        <f t="shared" si="156"/>
        <v>0</v>
      </c>
      <c r="NVI33" s="735">
        <f t="shared" si="156"/>
        <v>0</v>
      </c>
      <c r="NVJ33" s="735">
        <f t="shared" si="156"/>
        <v>0</v>
      </c>
      <c r="NVK33" s="735">
        <f t="shared" si="156"/>
        <v>0</v>
      </c>
      <c r="NVL33" s="735">
        <f t="shared" si="156"/>
        <v>0</v>
      </c>
      <c r="NVM33" s="735">
        <f t="shared" si="156"/>
        <v>0</v>
      </c>
      <c r="NVN33" s="735">
        <f t="shared" si="156"/>
        <v>0</v>
      </c>
      <c r="NVO33" s="735">
        <f t="shared" si="156"/>
        <v>0</v>
      </c>
      <c r="NVP33" s="735">
        <f t="shared" si="156"/>
        <v>0</v>
      </c>
      <c r="NVQ33" s="735">
        <f t="shared" si="156"/>
        <v>0</v>
      </c>
      <c r="NVR33" s="735">
        <f t="shared" si="156"/>
        <v>0</v>
      </c>
      <c r="NVS33" s="735">
        <f t="shared" si="156"/>
        <v>0</v>
      </c>
      <c r="NVT33" s="735">
        <f t="shared" si="156"/>
        <v>0</v>
      </c>
      <c r="NVU33" s="735">
        <f t="shared" si="157" ref="NVU33:NYF33">SUM(NVU29:NVU32)</f>
        <v>0</v>
      </c>
      <c r="NVV33" s="735">
        <f t="shared" si="157"/>
        <v>0</v>
      </c>
      <c r="NVW33" s="735">
        <f t="shared" si="157"/>
        <v>0</v>
      </c>
      <c r="NVX33" s="735">
        <f t="shared" si="157"/>
        <v>0</v>
      </c>
      <c r="NVY33" s="735">
        <f t="shared" si="157"/>
        <v>0</v>
      </c>
      <c r="NVZ33" s="735">
        <f t="shared" si="157"/>
        <v>0</v>
      </c>
      <c r="NWA33" s="735">
        <f t="shared" si="157"/>
        <v>0</v>
      </c>
      <c r="NWB33" s="735">
        <f t="shared" si="157"/>
        <v>0</v>
      </c>
      <c r="NWC33" s="735">
        <f t="shared" si="157"/>
        <v>0</v>
      </c>
      <c r="NWD33" s="735">
        <f t="shared" si="157"/>
        <v>0</v>
      </c>
      <c r="NWE33" s="735">
        <f t="shared" si="157"/>
        <v>0</v>
      </c>
      <c r="NWF33" s="735">
        <f t="shared" si="157"/>
        <v>0</v>
      </c>
      <c r="NWG33" s="735">
        <f t="shared" si="157"/>
        <v>0</v>
      </c>
      <c r="NWH33" s="735">
        <f t="shared" si="157"/>
        <v>0</v>
      </c>
      <c r="NWI33" s="735">
        <f t="shared" si="157"/>
        <v>0</v>
      </c>
      <c r="NWJ33" s="735">
        <f t="shared" si="157"/>
        <v>0</v>
      </c>
      <c r="NWK33" s="735">
        <f t="shared" si="157"/>
        <v>0</v>
      </c>
      <c r="NWL33" s="735">
        <f t="shared" si="157"/>
        <v>0</v>
      </c>
      <c r="NWM33" s="735">
        <f t="shared" si="157"/>
        <v>0</v>
      </c>
      <c r="NWN33" s="735">
        <f t="shared" si="157"/>
        <v>0</v>
      </c>
      <c r="NWO33" s="735">
        <f t="shared" si="157"/>
        <v>0</v>
      </c>
      <c r="NWP33" s="735">
        <f t="shared" si="157"/>
        <v>0</v>
      </c>
      <c r="NWQ33" s="735">
        <f t="shared" si="157"/>
        <v>0</v>
      </c>
      <c r="NWR33" s="735">
        <f t="shared" si="157"/>
        <v>0</v>
      </c>
      <c r="NWS33" s="735">
        <f t="shared" si="157"/>
        <v>0</v>
      </c>
      <c r="NWT33" s="735">
        <f t="shared" si="157"/>
        <v>0</v>
      </c>
      <c r="NWU33" s="735">
        <f t="shared" si="157"/>
        <v>0</v>
      </c>
      <c r="NWV33" s="735">
        <f t="shared" si="157"/>
        <v>0</v>
      </c>
      <c r="NWW33" s="735">
        <f t="shared" si="157"/>
        <v>0</v>
      </c>
      <c r="NWX33" s="735">
        <f t="shared" si="157"/>
        <v>0</v>
      </c>
      <c r="NWY33" s="735">
        <f t="shared" si="157"/>
        <v>0</v>
      </c>
      <c r="NWZ33" s="735">
        <f t="shared" si="157"/>
        <v>0</v>
      </c>
      <c r="NXA33" s="735">
        <f t="shared" si="157"/>
        <v>0</v>
      </c>
      <c r="NXB33" s="735">
        <f t="shared" si="157"/>
        <v>0</v>
      </c>
      <c r="NXC33" s="735">
        <f t="shared" si="157"/>
        <v>0</v>
      </c>
      <c r="NXD33" s="735">
        <f t="shared" si="157"/>
        <v>0</v>
      </c>
      <c r="NXE33" s="735">
        <f t="shared" si="157"/>
        <v>0</v>
      </c>
      <c r="NXF33" s="735">
        <f t="shared" si="157"/>
        <v>0</v>
      </c>
      <c r="NXG33" s="735">
        <f t="shared" si="157"/>
        <v>0</v>
      </c>
      <c r="NXH33" s="735">
        <f t="shared" si="157"/>
        <v>0</v>
      </c>
      <c r="NXI33" s="735">
        <f t="shared" si="157"/>
        <v>0</v>
      </c>
      <c r="NXJ33" s="735">
        <f t="shared" si="157"/>
        <v>0</v>
      </c>
      <c r="NXK33" s="735">
        <f t="shared" si="157"/>
        <v>0</v>
      </c>
      <c r="NXL33" s="735">
        <f t="shared" si="157"/>
        <v>0</v>
      </c>
      <c r="NXM33" s="735">
        <f t="shared" si="157"/>
        <v>0</v>
      </c>
      <c r="NXN33" s="735">
        <f t="shared" si="157"/>
        <v>0</v>
      </c>
      <c r="NXO33" s="735">
        <f t="shared" si="157"/>
        <v>0</v>
      </c>
      <c r="NXP33" s="735">
        <f t="shared" si="157"/>
        <v>0</v>
      </c>
      <c r="NXQ33" s="735">
        <f t="shared" si="157"/>
        <v>0</v>
      </c>
      <c r="NXR33" s="735">
        <f t="shared" si="157"/>
        <v>0</v>
      </c>
      <c r="NXS33" s="735">
        <f t="shared" si="157"/>
        <v>0</v>
      </c>
      <c r="NXT33" s="735">
        <f t="shared" si="157"/>
        <v>0</v>
      </c>
      <c r="NXU33" s="735">
        <f t="shared" si="157"/>
        <v>0</v>
      </c>
      <c r="NXV33" s="735">
        <f t="shared" si="157"/>
        <v>0</v>
      </c>
      <c r="NXW33" s="735">
        <f t="shared" si="157"/>
        <v>0</v>
      </c>
      <c r="NXX33" s="735">
        <f t="shared" si="157"/>
        <v>0</v>
      </c>
      <c r="NXY33" s="735">
        <f t="shared" si="157"/>
        <v>0</v>
      </c>
      <c r="NXZ33" s="735">
        <f t="shared" si="157"/>
        <v>0</v>
      </c>
      <c r="NYA33" s="735">
        <f t="shared" si="157"/>
        <v>0</v>
      </c>
      <c r="NYB33" s="735">
        <f t="shared" si="157"/>
        <v>0</v>
      </c>
      <c r="NYC33" s="735">
        <f t="shared" si="157"/>
        <v>0</v>
      </c>
      <c r="NYD33" s="735">
        <f t="shared" si="157"/>
        <v>0</v>
      </c>
      <c r="NYE33" s="735">
        <f t="shared" si="157"/>
        <v>0</v>
      </c>
      <c r="NYF33" s="735">
        <f t="shared" si="157"/>
        <v>0</v>
      </c>
      <c r="NYG33" s="735">
        <f t="shared" si="158" ref="NYG33:OAR33">SUM(NYG29:NYG32)</f>
        <v>0</v>
      </c>
      <c r="NYH33" s="735">
        <f t="shared" si="158"/>
        <v>0</v>
      </c>
      <c r="NYI33" s="735">
        <f t="shared" si="158"/>
        <v>0</v>
      </c>
      <c r="NYJ33" s="735">
        <f t="shared" si="158"/>
        <v>0</v>
      </c>
      <c r="NYK33" s="735">
        <f t="shared" si="158"/>
        <v>0</v>
      </c>
      <c r="NYL33" s="735">
        <f t="shared" si="158"/>
        <v>0</v>
      </c>
      <c r="NYM33" s="735">
        <f t="shared" si="158"/>
        <v>0</v>
      </c>
      <c r="NYN33" s="735">
        <f t="shared" si="158"/>
        <v>0</v>
      </c>
      <c r="NYO33" s="735">
        <f t="shared" si="158"/>
        <v>0</v>
      </c>
      <c r="NYP33" s="735">
        <f t="shared" si="158"/>
        <v>0</v>
      </c>
      <c r="NYQ33" s="735">
        <f t="shared" si="158"/>
        <v>0</v>
      </c>
      <c r="NYR33" s="735">
        <f t="shared" si="158"/>
        <v>0</v>
      </c>
      <c r="NYS33" s="735">
        <f t="shared" si="158"/>
        <v>0</v>
      </c>
      <c r="NYT33" s="735">
        <f t="shared" si="158"/>
        <v>0</v>
      </c>
      <c r="NYU33" s="735">
        <f t="shared" si="158"/>
        <v>0</v>
      </c>
      <c r="NYV33" s="735">
        <f t="shared" si="158"/>
        <v>0</v>
      </c>
      <c r="NYW33" s="735">
        <f t="shared" si="158"/>
        <v>0</v>
      </c>
      <c r="NYX33" s="735">
        <f t="shared" si="158"/>
        <v>0</v>
      </c>
      <c r="NYY33" s="735">
        <f t="shared" si="158"/>
        <v>0</v>
      </c>
      <c r="NYZ33" s="735">
        <f t="shared" si="158"/>
        <v>0</v>
      </c>
      <c r="NZA33" s="735">
        <f t="shared" si="158"/>
        <v>0</v>
      </c>
      <c r="NZB33" s="735">
        <f t="shared" si="158"/>
        <v>0</v>
      </c>
      <c r="NZC33" s="735">
        <f t="shared" si="158"/>
        <v>0</v>
      </c>
      <c r="NZD33" s="735">
        <f t="shared" si="158"/>
        <v>0</v>
      </c>
      <c r="NZE33" s="735">
        <f t="shared" si="158"/>
        <v>0</v>
      </c>
      <c r="NZF33" s="735">
        <f t="shared" si="158"/>
        <v>0</v>
      </c>
      <c r="NZG33" s="735">
        <f t="shared" si="158"/>
        <v>0</v>
      </c>
      <c r="NZH33" s="735">
        <f t="shared" si="158"/>
        <v>0</v>
      </c>
      <c r="NZI33" s="735">
        <f t="shared" si="158"/>
        <v>0</v>
      </c>
      <c r="NZJ33" s="735">
        <f t="shared" si="158"/>
        <v>0</v>
      </c>
      <c r="NZK33" s="735">
        <f t="shared" si="158"/>
        <v>0</v>
      </c>
      <c r="NZL33" s="735">
        <f t="shared" si="158"/>
        <v>0</v>
      </c>
      <c r="NZM33" s="735">
        <f t="shared" si="158"/>
        <v>0</v>
      </c>
      <c r="NZN33" s="735">
        <f t="shared" si="158"/>
        <v>0</v>
      </c>
      <c r="NZO33" s="735">
        <f t="shared" si="158"/>
        <v>0</v>
      </c>
      <c r="NZP33" s="735">
        <f t="shared" si="158"/>
        <v>0</v>
      </c>
      <c r="NZQ33" s="735">
        <f t="shared" si="158"/>
        <v>0</v>
      </c>
      <c r="NZR33" s="735">
        <f t="shared" si="158"/>
        <v>0</v>
      </c>
      <c r="NZS33" s="735">
        <f t="shared" si="158"/>
        <v>0</v>
      </c>
      <c r="NZT33" s="735">
        <f t="shared" si="158"/>
        <v>0</v>
      </c>
      <c r="NZU33" s="735">
        <f t="shared" si="158"/>
        <v>0</v>
      </c>
      <c r="NZV33" s="735">
        <f t="shared" si="158"/>
        <v>0</v>
      </c>
      <c r="NZW33" s="735">
        <f t="shared" si="158"/>
        <v>0</v>
      </c>
      <c r="NZX33" s="735">
        <f t="shared" si="158"/>
        <v>0</v>
      </c>
      <c r="NZY33" s="735">
        <f t="shared" si="158"/>
        <v>0</v>
      </c>
      <c r="NZZ33" s="735">
        <f t="shared" si="158"/>
        <v>0</v>
      </c>
      <c r="OAA33" s="735">
        <f t="shared" si="158"/>
        <v>0</v>
      </c>
      <c r="OAB33" s="735">
        <f t="shared" si="158"/>
        <v>0</v>
      </c>
      <c r="OAC33" s="735">
        <f t="shared" si="158"/>
        <v>0</v>
      </c>
      <c r="OAD33" s="735">
        <f t="shared" si="158"/>
        <v>0</v>
      </c>
      <c r="OAE33" s="735">
        <f t="shared" si="158"/>
        <v>0</v>
      </c>
      <c r="OAF33" s="735">
        <f t="shared" si="158"/>
        <v>0</v>
      </c>
      <c r="OAG33" s="735">
        <f t="shared" si="158"/>
        <v>0</v>
      </c>
      <c r="OAH33" s="735">
        <f t="shared" si="158"/>
        <v>0</v>
      </c>
      <c r="OAI33" s="735">
        <f t="shared" si="158"/>
        <v>0</v>
      </c>
      <c r="OAJ33" s="735">
        <f t="shared" si="158"/>
        <v>0</v>
      </c>
      <c r="OAK33" s="735">
        <f t="shared" si="158"/>
        <v>0</v>
      </c>
      <c r="OAL33" s="735">
        <f t="shared" si="158"/>
        <v>0</v>
      </c>
      <c r="OAM33" s="735">
        <f t="shared" si="158"/>
        <v>0</v>
      </c>
      <c r="OAN33" s="735">
        <f t="shared" si="158"/>
        <v>0</v>
      </c>
      <c r="OAO33" s="735">
        <f t="shared" si="158"/>
        <v>0</v>
      </c>
      <c r="OAP33" s="735">
        <f t="shared" si="158"/>
        <v>0</v>
      </c>
      <c r="OAQ33" s="735">
        <f t="shared" si="158"/>
        <v>0</v>
      </c>
      <c r="OAR33" s="735">
        <f t="shared" si="158"/>
        <v>0</v>
      </c>
      <c r="OAS33" s="735">
        <f t="shared" si="159" ref="OAS33:ODD33">SUM(OAS29:OAS32)</f>
        <v>0</v>
      </c>
      <c r="OAT33" s="735">
        <f t="shared" si="159"/>
        <v>0</v>
      </c>
      <c r="OAU33" s="735">
        <f t="shared" si="159"/>
        <v>0</v>
      </c>
      <c r="OAV33" s="735">
        <f t="shared" si="159"/>
        <v>0</v>
      </c>
      <c r="OAW33" s="735">
        <f t="shared" si="159"/>
        <v>0</v>
      </c>
      <c r="OAX33" s="735">
        <f t="shared" si="159"/>
        <v>0</v>
      </c>
      <c r="OAY33" s="735">
        <f t="shared" si="159"/>
        <v>0</v>
      </c>
      <c r="OAZ33" s="735">
        <f t="shared" si="159"/>
        <v>0</v>
      </c>
      <c r="OBA33" s="735">
        <f t="shared" si="159"/>
        <v>0</v>
      </c>
      <c r="OBB33" s="735">
        <f t="shared" si="159"/>
        <v>0</v>
      </c>
      <c r="OBC33" s="735">
        <f t="shared" si="159"/>
        <v>0</v>
      </c>
      <c r="OBD33" s="735">
        <f t="shared" si="159"/>
        <v>0</v>
      </c>
      <c r="OBE33" s="735">
        <f t="shared" si="159"/>
        <v>0</v>
      </c>
      <c r="OBF33" s="735">
        <f t="shared" si="159"/>
        <v>0</v>
      </c>
      <c r="OBG33" s="735">
        <f t="shared" si="159"/>
        <v>0</v>
      </c>
      <c r="OBH33" s="735">
        <f t="shared" si="159"/>
        <v>0</v>
      </c>
      <c r="OBI33" s="735">
        <f t="shared" si="159"/>
        <v>0</v>
      </c>
      <c r="OBJ33" s="735">
        <f t="shared" si="159"/>
        <v>0</v>
      </c>
      <c r="OBK33" s="735">
        <f t="shared" si="159"/>
        <v>0</v>
      </c>
      <c r="OBL33" s="735">
        <f t="shared" si="159"/>
        <v>0</v>
      </c>
      <c r="OBM33" s="735">
        <f t="shared" si="159"/>
        <v>0</v>
      </c>
      <c r="OBN33" s="735">
        <f t="shared" si="159"/>
        <v>0</v>
      </c>
      <c r="OBO33" s="735">
        <f t="shared" si="159"/>
        <v>0</v>
      </c>
      <c r="OBP33" s="735">
        <f t="shared" si="159"/>
        <v>0</v>
      </c>
      <c r="OBQ33" s="735">
        <f t="shared" si="159"/>
        <v>0</v>
      </c>
      <c r="OBR33" s="735">
        <f t="shared" si="159"/>
        <v>0</v>
      </c>
      <c r="OBS33" s="735">
        <f t="shared" si="159"/>
        <v>0</v>
      </c>
      <c r="OBT33" s="735">
        <f t="shared" si="159"/>
        <v>0</v>
      </c>
      <c r="OBU33" s="735">
        <f t="shared" si="159"/>
        <v>0</v>
      </c>
      <c r="OBV33" s="735">
        <f t="shared" si="159"/>
        <v>0</v>
      </c>
      <c r="OBW33" s="735">
        <f t="shared" si="159"/>
        <v>0</v>
      </c>
      <c r="OBX33" s="735">
        <f t="shared" si="159"/>
        <v>0</v>
      </c>
      <c r="OBY33" s="735">
        <f t="shared" si="159"/>
        <v>0</v>
      </c>
      <c r="OBZ33" s="735">
        <f t="shared" si="159"/>
        <v>0</v>
      </c>
      <c r="OCA33" s="735">
        <f t="shared" si="159"/>
        <v>0</v>
      </c>
      <c r="OCB33" s="735">
        <f t="shared" si="159"/>
        <v>0</v>
      </c>
      <c r="OCC33" s="735">
        <f t="shared" si="159"/>
        <v>0</v>
      </c>
      <c r="OCD33" s="735">
        <f t="shared" si="159"/>
        <v>0</v>
      </c>
      <c r="OCE33" s="735">
        <f t="shared" si="159"/>
        <v>0</v>
      </c>
      <c r="OCF33" s="735">
        <f t="shared" si="159"/>
        <v>0</v>
      </c>
      <c r="OCG33" s="735">
        <f t="shared" si="159"/>
        <v>0</v>
      </c>
      <c r="OCH33" s="735">
        <f t="shared" si="159"/>
        <v>0</v>
      </c>
      <c r="OCI33" s="735">
        <f t="shared" si="159"/>
        <v>0</v>
      </c>
      <c r="OCJ33" s="735">
        <f t="shared" si="159"/>
        <v>0</v>
      </c>
      <c r="OCK33" s="735">
        <f t="shared" si="159"/>
        <v>0</v>
      </c>
      <c r="OCL33" s="735">
        <f t="shared" si="159"/>
        <v>0</v>
      </c>
      <c r="OCM33" s="735">
        <f t="shared" si="159"/>
        <v>0</v>
      </c>
      <c r="OCN33" s="735">
        <f t="shared" si="159"/>
        <v>0</v>
      </c>
      <c r="OCO33" s="735">
        <f t="shared" si="159"/>
        <v>0</v>
      </c>
      <c r="OCP33" s="735">
        <f t="shared" si="159"/>
        <v>0</v>
      </c>
      <c r="OCQ33" s="735">
        <f t="shared" si="159"/>
        <v>0</v>
      </c>
      <c r="OCR33" s="735">
        <f t="shared" si="159"/>
        <v>0</v>
      </c>
      <c r="OCS33" s="735">
        <f t="shared" si="159"/>
        <v>0</v>
      </c>
      <c r="OCT33" s="735">
        <f t="shared" si="159"/>
        <v>0</v>
      </c>
      <c r="OCU33" s="735">
        <f t="shared" si="159"/>
        <v>0</v>
      </c>
      <c r="OCV33" s="735">
        <f t="shared" si="159"/>
        <v>0</v>
      </c>
      <c r="OCW33" s="735">
        <f t="shared" si="159"/>
        <v>0</v>
      </c>
      <c r="OCX33" s="735">
        <f t="shared" si="159"/>
        <v>0</v>
      </c>
      <c r="OCY33" s="735">
        <f t="shared" si="159"/>
        <v>0</v>
      </c>
      <c r="OCZ33" s="735">
        <f t="shared" si="159"/>
        <v>0</v>
      </c>
      <c r="ODA33" s="735">
        <f t="shared" si="159"/>
        <v>0</v>
      </c>
      <c r="ODB33" s="735">
        <f t="shared" si="159"/>
        <v>0</v>
      </c>
      <c r="ODC33" s="735">
        <f t="shared" si="159"/>
        <v>0</v>
      </c>
      <c r="ODD33" s="735">
        <f t="shared" si="159"/>
        <v>0</v>
      </c>
      <c r="ODE33" s="735">
        <f t="shared" si="160" ref="ODE33:OFP33">SUM(ODE29:ODE32)</f>
        <v>0</v>
      </c>
      <c r="ODF33" s="735">
        <f t="shared" si="160"/>
        <v>0</v>
      </c>
      <c r="ODG33" s="735">
        <f t="shared" si="160"/>
        <v>0</v>
      </c>
      <c r="ODH33" s="735">
        <f t="shared" si="160"/>
        <v>0</v>
      </c>
      <c r="ODI33" s="735">
        <f t="shared" si="160"/>
        <v>0</v>
      </c>
      <c r="ODJ33" s="735">
        <f t="shared" si="160"/>
        <v>0</v>
      </c>
      <c r="ODK33" s="735">
        <f t="shared" si="160"/>
        <v>0</v>
      </c>
      <c r="ODL33" s="735">
        <f t="shared" si="160"/>
        <v>0</v>
      </c>
      <c r="ODM33" s="735">
        <f t="shared" si="160"/>
        <v>0</v>
      </c>
      <c r="ODN33" s="735">
        <f t="shared" si="160"/>
        <v>0</v>
      </c>
      <c r="ODO33" s="735">
        <f t="shared" si="160"/>
        <v>0</v>
      </c>
      <c r="ODP33" s="735">
        <f t="shared" si="160"/>
        <v>0</v>
      </c>
      <c r="ODQ33" s="735">
        <f t="shared" si="160"/>
        <v>0</v>
      </c>
      <c r="ODR33" s="735">
        <f t="shared" si="160"/>
        <v>0</v>
      </c>
      <c r="ODS33" s="735">
        <f t="shared" si="160"/>
        <v>0</v>
      </c>
      <c r="ODT33" s="735">
        <f t="shared" si="160"/>
        <v>0</v>
      </c>
      <c r="ODU33" s="735">
        <f t="shared" si="160"/>
        <v>0</v>
      </c>
      <c r="ODV33" s="735">
        <f t="shared" si="160"/>
        <v>0</v>
      </c>
      <c r="ODW33" s="735">
        <f t="shared" si="160"/>
        <v>0</v>
      </c>
      <c r="ODX33" s="735">
        <f t="shared" si="160"/>
        <v>0</v>
      </c>
      <c r="ODY33" s="735">
        <f t="shared" si="160"/>
        <v>0</v>
      </c>
      <c r="ODZ33" s="735">
        <f t="shared" si="160"/>
        <v>0</v>
      </c>
      <c r="OEA33" s="735">
        <f t="shared" si="160"/>
        <v>0</v>
      </c>
      <c r="OEB33" s="735">
        <f t="shared" si="160"/>
        <v>0</v>
      </c>
      <c r="OEC33" s="735">
        <f t="shared" si="160"/>
        <v>0</v>
      </c>
      <c r="OED33" s="735">
        <f t="shared" si="160"/>
        <v>0</v>
      </c>
      <c r="OEE33" s="735">
        <f t="shared" si="160"/>
        <v>0</v>
      </c>
      <c r="OEF33" s="735">
        <f t="shared" si="160"/>
        <v>0</v>
      </c>
      <c r="OEG33" s="735">
        <f t="shared" si="160"/>
        <v>0</v>
      </c>
      <c r="OEH33" s="735">
        <f t="shared" si="160"/>
        <v>0</v>
      </c>
      <c r="OEI33" s="735">
        <f t="shared" si="160"/>
        <v>0</v>
      </c>
      <c r="OEJ33" s="735">
        <f t="shared" si="160"/>
        <v>0</v>
      </c>
      <c r="OEK33" s="735">
        <f t="shared" si="160"/>
        <v>0</v>
      </c>
      <c r="OEL33" s="735">
        <f t="shared" si="160"/>
        <v>0</v>
      </c>
      <c r="OEM33" s="735">
        <f t="shared" si="160"/>
        <v>0</v>
      </c>
      <c r="OEN33" s="735">
        <f t="shared" si="160"/>
        <v>0</v>
      </c>
      <c r="OEO33" s="735">
        <f t="shared" si="160"/>
        <v>0</v>
      </c>
      <c r="OEP33" s="735">
        <f t="shared" si="160"/>
        <v>0</v>
      </c>
      <c r="OEQ33" s="735">
        <f t="shared" si="160"/>
        <v>0</v>
      </c>
      <c r="OER33" s="735">
        <f t="shared" si="160"/>
        <v>0</v>
      </c>
      <c r="OES33" s="735">
        <f t="shared" si="160"/>
        <v>0</v>
      </c>
      <c r="OET33" s="735">
        <f t="shared" si="160"/>
        <v>0</v>
      </c>
      <c r="OEU33" s="735">
        <f t="shared" si="160"/>
        <v>0</v>
      </c>
      <c r="OEV33" s="735">
        <f t="shared" si="160"/>
        <v>0</v>
      </c>
      <c r="OEW33" s="735">
        <f t="shared" si="160"/>
        <v>0</v>
      </c>
      <c r="OEX33" s="735">
        <f t="shared" si="160"/>
        <v>0</v>
      </c>
      <c r="OEY33" s="735">
        <f t="shared" si="160"/>
        <v>0</v>
      </c>
      <c r="OEZ33" s="735">
        <f t="shared" si="160"/>
        <v>0</v>
      </c>
      <c r="OFA33" s="735">
        <f t="shared" si="160"/>
        <v>0</v>
      </c>
      <c r="OFB33" s="735">
        <f t="shared" si="160"/>
        <v>0</v>
      </c>
      <c r="OFC33" s="735">
        <f t="shared" si="160"/>
        <v>0</v>
      </c>
      <c r="OFD33" s="735">
        <f t="shared" si="160"/>
        <v>0</v>
      </c>
      <c r="OFE33" s="735">
        <f t="shared" si="160"/>
        <v>0</v>
      </c>
      <c r="OFF33" s="735">
        <f t="shared" si="160"/>
        <v>0</v>
      </c>
      <c r="OFG33" s="735">
        <f t="shared" si="160"/>
        <v>0</v>
      </c>
      <c r="OFH33" s="735">
        <f t="shared" si="160"/>
        <v>0</v>
      </c>
      <c r="OFI33" s="735">
        <f t="shared" si="160"/>
        <v>0</v>
      </c>
      <c r="OFJ33" s="735">
        <f t="shared" si="160"/>
        <v>0</v>
      </c>
      <c r="OFK33" s="735">
        <f t="shared" si="160"/>
        <v>0</v>
      </c>
      <c r="OFL33" s="735">
        <f t="shared" si="160"/>
        <v>0</v>
      </c>
      <c r="OFM33" s="735">
        <f t="shared" si="160"/>
        <v>0</v>
      </c>
      <c r="OFN33" s="735">
        <f t="shared" si="160"/>
        <v>0</v>
      </c>
      <c r="OFO33" s="735">
        <f t="shared" si="160"/>
        <v>0</v>
      </c>
      <c r="OFP33" s="735">
        <f t="shared" si="160"/>
        <v>0</v>
      </c>
      <c r="OFQ33" s="735">
        <f t="shared" si="161" ref="OFQ33:OIB33">SUM(OFQ29:OFQ32)</f>
        <v>0</v>
      </c>
      <c r="OFR33" s="735">
        <f t="shared" si="161"/>
        <v>0</v>
      </c>
      <c r="OFS33" s="735">
        <f t="shared" si="161"/>
        <v>0</v>
      </c>
      <c r="OFT33" s="735">
        <f t="shared" si="161"/>
        <v>0</v>
      </c>
      <c r="OFU33" s="735">
        <f t="shared" si="161"/>
        <v>0</v>
      </c>
      <c r="OFV33" s="735">
        <f t="shared" si="161"/>
        <v>0</v>
      </c>
      <c r="OFW33" s="735">
        <f t="shared" si="161"/>
        <v>0</v>
      </c>
      <c r="OFX33" s="735">
        <f t="shared" si="161"/>
        <v>0</v>
      </c>
      <c r="OFY33" s="735">
        <f t="shared" si="161"/>
        <v>0</v>
      </c>
      <c r="OFZ33" s="735">
        <f t="shared" si="161"/>
        <v>0</v>
      </c>
      <c r="OGA33" s="735">
        <f t="shared" si="161"/>
        <v>0</v>
      </c>
      <c r="OGB33" s="735">
        <f t="shared" si="161"/>
        <v>0</v>
      </c>
      <c r="OGC33" s="735">
        <f t="shared" si="161"/>
        <v>0</v>
      </c>
      <c r="OGD33" s="735">
        <f t="shared" si="161"/>
        <v>0</v>
      </c>
      <c r="OGE33" s="735">
        <f t="shared" si="161"/>
        <v>0</v>
      </c>
      <c r="OGF33" s="735">
        <f t="shared" si="161"/>
        <v>0</v>
      </c>
      <c r="OGG33" s="735">
        <f t="shared" si="161"/>
        <v>0</v>
      </c>
      <c r="OGH33" s="735">
        <f t="shared" si="161"/>
        <v>0</v>
      </c>
      <c r="OGI33" s="735">
        <f t="shared" si="161"/>
        <v>0</v>
      </c>
      <c r="OGJ33" s="735">
        <f t="shared" si="161"/>
        <v>0</v>
      </c>
      <c r="OGK33" s="735">
        <f t="shared" si="161"/>
        <v>0</v>
      </c>
      <c r="OGL33" s="735">
        <f t="shared" si="161"/>
        <v>0</v>
      </c>
      <c r="OGM33" s="735">
        <f t="shared" si="161"/>
        <v>0</v>
      </c>
      <c r="OGN33" s="735">
        <f t="shared" si="161"/>
        <v>0</v>
      </c>
      <c r="OGO33" s="735">
        <f t="shared" si="161"/>
        <v>0</v>
      </c>
      <c r="OGP33" s="735">
        <f t="shared" si="161"/>
        <v>0</v>
      </c>
      <c r="OGQ33" s="735">
        <f t="shared" si="161"/>
        <v>0</v>
      </c>
      <c r="OGR33" s="735">
        <f t="shared" si="161"/>
        <v>0</v>
      </c>
      <c r="OGS33" s="735">
        <f t="shared" si="161"/>
        <v>0</v>
      </c>
      <c r="OGT33" s="735">
        <f t="shared" si="161"/>
        <v>0</v>
      </c>
      <c r="OGU33" s="735">
        <f t="shared" si="161"/>
        <v>0</v>
      </c>
      <c r="OGV33" s="735">
        <f t="shared" si="161"/>
        <v>0</v>
      </c>
      <c r="OGW33" s="735">
        <f t="shared" si="161"/>
        <v>0</v>
      </c>
      <c r="OGX33" s="735">
        <f t="shared" si="161"/>
        <v>0</v>
      </c>
      <c r="OGY33" s="735">
        <f t="shared" si="161"/>
        <v>0</v>
      </c>
      <c r="OGZ33" s="735">
        <f t="shared" si="161"/>
        <v>0</v>
      </c>
      <c r="OHA33" s="735">
        <f t="shared" si="161"/>
        <v>0</v>
      </c>
      <c r="OHB33" s="735">
        <f t="shared" si="161"/>
        <v>0</v>
      </c>
      <c r="OHC33" s="735">
        <f t="shared" si="161"/>
        <v>0</v>
      </c>
      <c r="OHD33" s="735">
        <f t="shared" si="161"/>
        <v>0</v>
      </c>
      <c r="OHE33" s="735">
        <f t="shared" si="161"/>
        <v>0</v>
      </c>
      <c r="OHF33" s="735">
        <f t="shared" si="161"/>
        <v>0</v>
      </c>
      <c r="OHG33" s="735">
        <f t="shared" si="161"/>
        <v>0</v>
      </c>
      <c r="OHH33" s="735">
        <f t="shared" si="161"/>
        <v>0</v>
      </c>
      <c r="OHI33" s="735">
        <f t="shared" si="161"/>
        <v>0</v>
      </c>
      <c r="OHJ33" s="735">
        <f t="shared" si="161"/>
        <v>0</v>
      </c>
      <c r="OHK33" s="735">
        <f t="shared" si="161"/>
        <v>0</v>
      </c>
      <c r="OHL33" s="735">
        <f t="shared" si="161"/>
        <v>0</v>
      </c>
      <c r="OHM33" s="735">
        <f t="shared" si="161"/>
        <v>0</v>
      </c>
      <c r="OHN33" s="735">
        <f t="shared" si="161"/>
        <v>0</v>
      </c>
      <c r="OHO33" s="735">
        <f t="shared" si="161"/>
        <v>0</v>
      </c>
      <c r="OHP33" s="735">
        <f t="shared" si="161"/>
        <v>0</v>
      </c>
      <c r="OHQ33" s="735">
        <f t="shared" si="161"/>
        <v>0</v>
      </c>
      <c r="OHR33" s="735">
        <f t="shared" si="161"/>
        <v>0</v>
      </c>
      <c r="OHS33" s="735">
        <f t="shared" si="161"/>
        <v>0</v>
      </c>
      <c r="OHT33" s="735">
        <f t="shared" si="161"/>
        <v>0</v>
      </c>
      <c r="OHU33" s="735">
        <f t="shared" si="161"/>
        <v>0</v>
      </c>
      <c r="OHV33" s="735">
        <f t="shared" si="161"/>
        <v>0</v>
      </c>
      <c r="OHW33" s="735">
        <f t="shared" si="161"/>
        <v>0</v>
      </c>
      <c r="OHX33" s="735">
        <f t="shared" si="161"/>
        <v>0</v>
      </c>
      <c r="OHY33" s="735">
        <f t="shared" si="161"/>
        <v>0</v>
      </c>
      <c r="OHZ33" s="735">
        <f t="shared" si="161"/>
        <v>0</v>
      </c>
      <c r="OIA33" s="735">
        <f t="shared" si="161"/>
        <v>0</v>
      </c>
      <c r="OIB33" s="735">
        <f t="shared" si="161"/>
        <v>0</v>
      </c>
      <c r="OIC33" s="735">
        <f t="shared" si="162" ref="OIC33:OKN33">SUM(OIC29:OIC32)</f>
        <v>0</v>
      </c>
      <c r="OID33" s="735">
        <f t="shared" si="162"/>
        <v>0</v>
      </c>
      <c r="OIE33" s="735">
        <f t="shared" si="162"/>
        <v>0</v>
      </c>
      <c r="OIF33" s="735">
        <f t="shared" si="162"/>
        <v>0</v>
      </c>
      <c r="OIG33" s="735">
        <f t="shared" si="162"/>
        <v>0</v>
      </c>
      <c r="OIH33" s="735">
        <f t="shared" si="162"/>
        <v>0</v>
      </c>
      <c r="OII33" s="735">
        <f t="shared" si="162"/>
        <v>0</v>
      </c>
      <c r="OIJ33" s="735">
        <f t="shared" si="162"/>
        <v>0</v>
      </c>
      <c r="OIK33" s="735">
        <f t="shared" si="162"/>
        <v>0</v>
      </c>
      <c r="OIL33" s="735">
        <f t="shared" si="162"/>
        <v>0</v>
      </c>
      <c r="OIM33" s="735">
        <f t="shared" si="162"/>
        <v>0</v>
      </c>
      <c r="OIN33" s="735">
        <f t="shared" si="162"/>
        <v>0</v>
      </c>
      <c r="OIO33" s="735">
        <f t="shared" si="162"/>
        <v>0</v>
      </c>
      <c r="OIP33" s="735">
        <f t="shared" si="162"/>
        <v>0</v>
      </c>
      <c r="OIQ33" s="735">
        <f t="shared" si="162"/>
        <v>0</v>
      </c>
      <c r="OIR33" s="735">
        <f t="shared" si="162"/>
        <v>0</v>
      </c>
      <c r="OIS33" s="735">
        <f t="shared" si="162"/>
        <v>0</v>
      </c>
      <c r="OIT33" s="735">
        <f t="shared" si="162"/>
        <v>0</v>
      </c>
      <c r="OIU33" s="735">
        <f t="shared" si="162"/>
        <v>0</v>
      </c>
      <c r="OIV33" s="735">
        <f t="shared" si="162"/>
        <v>0</v>
      </c>
      <c r="OIW33" s="735">
        <f t="shared" si="162"/>
        <v>0</v>
      </c>
      <c r="OIX33" s="735">
        <f t="shared" si="162"/>
        <v>0</v>
      </c>
      <c r="OIY33" s="735">
        <f t="shared" si="162"/>
        <v>0</v>
      </c>
      <c r="OIZ33" s="735">
        <f t="shared" si="162"/>
        <v>0</v>
      </c>
      <c r="OJA33" s="735">
        <f t="shared" si="162"/>
        <v>0</v>
      </c>
      <c r="OJB33" s="735">
        <f t="shared" si="162"/>
        <v>0</v>
      </c>
      <c r="OJC33" s="735">
        <f t="shared" si="162"/>
        <v>0</v>
      </c>
      <c r="OJD33" s="735">
        <f t="shared" si="162"/>
        <v>0</v>
      </c>
      <c r="OJE33" s="735">
        <f t="shared" si="162"/>
        <v>0</v>
      </c>
      <c r="OJF33" s="735">
        <f t="shared" si="162"/>
        <v>0</v>
      </c>
      <c r="OJG33" s="735">
        <f t="shared" si="162"/>
        <v>0</v>
      </c>
      <c r="OJH33" s="735">
        <f t="shared" si="162"/>
        <v>0</v>
      </c>
      <c r="OJI33" s="735">
        <f t="shared" si="162"/>
        <v>0</v>
      </c>
      <c r="OJJ33" s="735">
        <f t="shared" si="162"/>
        <v>0</v>
      </c>
      <c r="OJK33" s="735">
        <f t="shared" si="162"/>
        <v>0</v>
      </c>
      <c r="OJL33" s="735">
        <f t="shared" si="162"/>
        <v>0</v>
      </c>
      <c r="OJM33" s="735">
        <f t="shared" si="162"/>
        <v>0</v>
      </c>
      <c r="OJN33" s="735">
        <f t="shared" si="162"/>
        <v>0</v>
      </c>
      <c r="OJO33" s="735">
        <f t="shared" si="162"/>
        <v>0</v>
      </c>
      <c r="OJP33" s="735">
        <f t="shared" si="162"/>
        <v>0</v>
      </c>
      <c r="OJQ33" s="735">
        <f t="shared" si="162"/>
        <v>0</v>
      </c>
      <c r="OJR33" s="735">
        <f t="shared" si="162"/>
        <v>0</v>
      </c>
      <c r="OJS33" s="735">
        <f t="shared" si="162"/>
        <v>0</v>
      </c>
      <c r="OJT33" s="735">
        <f t="shared" si="162"/>
        <v>0</v>
      </c>
      <c r="OJU33" s="735">
        <f t="shared" si="162"/>
        <v>0</v>
      </c>
      <c r="OJV33" s="735">
        <f t="shared" si="162"/>
        <v>0</v>
      </c>
      <c r="OJW33" s="735">
        <f t="shared" si="162"/>
        <v>0</v>
      </c>
      <c r="OJX33" s="735">
        <f t="shared" si="162"/>
        <v>0</v>
      </c>
      <c r="OJY33" s="735">
        <f t="shared" si="162"/>
        <v>0</v>
      </c>
      <c r="OJZ33" s="735">
        <f t="shared" si="162"/>
        <v>0</v>
      </c>
      <c r="OKA33" s="735">
        <f t="shared" si="162"/>
        <v>0</v>
      </c>
      <c r="OKB33" s="735">
        <f t="shared" si="162"/>
        <v>0</v>
      </c>
      <c r="OKC33" s="735">
        <f t="shared" si="162"/>
        <v>0</v>
      </c>
      <c r="OKD33" s="735">
        <f t="shared" si="162"/>
        <v>0</v>
      </c>
      <c r="OKE33" s="735">
        <f t="shared" si="162"/>
        <v>0</v>
      </c>
      <c r="OKF33" s="735">
        <f t="shared" si="162"/>
        <v>0</v>
      </c>
      <c r="OKG33" s="735">
        <f t="shared" si="162"/>
        <v>0</v>
      </c>
      <c r="OKH33" s="735">
        <f t="shared" si="162"/>
        <v>0</v>
      </c>
      <c r="OKI33" s="735">
        <f t="shared" si="162"/>
        <v>0</v>
      </c>
      <c r="OKJ33" s="735">
        <f t="shared" si="162"/>
        <v>0</v>
      </c>
      <c r="OKK33" s="735">
        <f t="shared" si="162"/>
        <v>0</v>
      </c>
      <c r="OKL33" s="735">
        <f t="shared" si="162"/>
        <v>0</v>
      </c>
      <c r="OKM33" s="735">
        <f t="shared" si="162"/>
        <v>0</v>
      </c>
      <c r="OKN33" s="735">
        <f t="shared" si="162"/>
        <v>0</v>
      </c>
      <c r="OKO33" s="735">
        <f t="shared" si="163" ref="OKO33:OMZ33">SUM(OKO29:OKO32)</f>
        <v>0</v>
      </c>
      <c r="OKP33" s="735">
        <f t="shared" si="163"/>
        <v>0</v>
      </c>
      <c r="OKQ33" s="735">
        <f t="shared" si="163"/>
        <v>0</v>
      </c>
      <c r="OKR33" s="735">
        <f t="shared" si="163"/>
        <v>0</v>
      </c>
      <c r="OKS33" s="735">
        <f t="shared" si="163"/>
        <v>0</v>
      </c>
      <c r="OKT33" s="735">
        <f t="shared" si="163"/>
        <v>0</v>
      </c>
      <c r="OKU33" s="735">
        <f t="shared" si="163"/>
        <v>0</v>
      </c>
      <c r="OKV33" s="735">
        <f t="shared" si="163"/>
        <v>0</v>
      </c>
      <c r="OKW33" s="735">
        <f t="shared" si="163"/>
        <v>0</v>
      </c>
      <c r="OKX33" s="735">
        <f t="shared" si="163"/>
        <v>0</v>
      </c>
      <c r="OKY33" s="735">
        <f t="shared" si="163"/>
        <v>0</v>
      </c>
      <c r="OKZ33" s="735">
        <f t="shared" si="163"/>
        <v>0</v>
      </c>
      <c r="OLA33" s="735">
        <f t="shared" si="163"/>
        <v>0</v>
      </c>
      <c r="OLB33" s="735">
        <f t="shared" si="163"/>
        <v>0</v>
      </c>
      <c r="OLC33" s="735">
        <f t="shared" si="163"/>
        <v>0</v>
      </c>
      <c r="OLD33" s="735">
        <f t="shared" si="163"/>
        <v>0</v>
      </c>
      <c r="OLE33" s="735">
        <f t="shared" si="163"/>
        <v>0</v>
      </c>
      <c r="OLF33" s="735">
        <f t="shared" si="163"/>
        <v>0</v>
      </c>
      <c r="OLG33" s="735">
        <f t="shared" si="163"/>
        <v>0</v>
      </c>
      <c r="OLH33" s="735">
        <f t="shared" si="163"/>
        <v>0</v>
      </c>
      <c r="OLI33" s="735">
        <f t="shared" si="163"/>
        <v>0</v>
      </c>
      <c r="OLJ33" s="735">
        <f t="shared" si="163"/>
        <v>0</v>
      </c>
      <c r="OLK33" s="735">
        <f t="shared" si="163"/>
        <v>0</v>
      </c>
      <c r="OLL33" s="735">
        <f t="shared" si="163"/>
        <v>0</v>
      </c>
      <c r="OLM33" s="735">
        <f t="shared" si="163"/>
        <v>0</v>
      </c>
      <c r="OLN33" s="735">
        <f t="shared" si="163"/>
        <v>0</v>
      </c>
      <c r="OLO33" s="735">
        <f t="shared" si="163"/>
        <v>0</v>
      </c>
      <c r="OLP33" s="735">
        <f t="shared" si="163"/>
        <v>0</v>
      </c>
      <c r="OLQ33" s="735">
        <f t="shared" si="163"/>
        <v>0</v>
      </c>
      <c r="OLR33" s="735">
        <f t="shared" si="163"/>
        <v>0</v>
      </c>
      <c r="OLS33" s="735">
        <f t="shared" si="163"/>
        <v>0</v>
      </c>
      <c r="OLT33" s="735">
        <f t="shared" si="163"/>
        <v>0</v>
      </c>
      <c r="OLU33" s="735">
        <f t="shared" si="163"/>
        <v>0</v>
      </c>
      <c r="OLV33" s="735">
        <f t="shared" si="163"/>
        <v>0</v>
      </c>
      <c r="OLW33" s="735">
        <f t="shared" si="163"/>
        <v>0</v>
      </c>
      <c r="OLX33" s="735">
        <f t="shared" si="163"/>
        <v>0</v>
      </c>
      <c r="OLY33" s="735">
        <f t="shared" si="163"/>
        <v>0</v>
      </c>
      <c r="OLZ33" s="735">
        <f t="shared" si="163"/>
        <v>0</v>
      </c>
      <c r="OMA33" s="735">
        <f t="shared" si="163"/>
        <v>0</v>
      </c>
      <c r="OMB33" s="735">
        <f t="shared" si="163"/>
        <v>0</v>
      </c>
      <c r="OMC33" s="735">
        <f t="shared" si="163"/>
        <v>0</v>
      </c>
      <c r="OMD33" s="735">
        <f t="shared" si="163"/>
        <v>0</v>
      </c>
      <c r="OME33" s="735">
        <f t="shared" si="163"/>
        <v>0</v>
      </c>
      <c r="OMF33" s="735">
        <f t="shared" si="163"/>
        <v>0</v>
      </c>
      <c r="OMG33" s="735">
        <f t="shared" si="163"/>
        <v>0</v>
      </c>
      <c r="OMH33" s="735">
        <f t="shared" si="163"/>
        <v>0</v>
      </c>
      <c r="OMI33" s="735">
        <f t="shared" si="163"/>
        <v>0</v>
      </c>
      <c r="OMJ33" s="735">
        <f t="shared" si="163"/>
        <v>0</v>
      </c>
      <c r="OMK33" s="735">
        <f t="shared" si="163"/>
        <v>0</v>
      </c>
      <c r="OML33" s="735">
        <f t="shared" si="163"/>
        <v>0</v>
      </c>
      <c r="OMM33" s="735">
        <f t="shared" si="163"/>
        <v>0</v>
      </c>
      <c r="OMN33" s="735">
        <f t="shared" si="163"/>
        <v>0</v>
      </c>
      <c r="OMO33" s="735">
        <f t="shared" si="163"/>
        <v>0</v>
      </c>
      <c r="OMP33" s="735">
        <f t="shared" si="163"/>
        <v>0</v>
      </c>
      <c r="OMQ33" s="735">
        <f t="shared" si="163"/>
        <v>0</v>
      </c>
      <c r="OMR33" s="735">
        <f t="shared" si="163"/>
        <v>0</v>
      </c>
      <c r="OMS33" s="735">
        <f t="shared" si="163"/>
        <v>0</v>
      </c>
      <c r="OMT33" s="735">
        <f t="shared" si="163"/>
        <v>0</v>
      </c>
      <c r="OMU33" s="735">
        <f t="shared" si="163"/>
        <v>0</v>
      </c>
      <c r="OMV33" s="735">
        <f t="shared" si="163"/>
        <v>0</v>
      </c>
      <c r="OMW33" s="735">
        <f t="shared" si="163"/>
        <v>0</v>
      </c>
      <c r="OMX33" s="735">
        <f t="shared" si="163"/>
        <v>0</v>
      </c>
      <c r="OMY33" s="735">
        <f t="shared" si="163"/>
        <v>0</v>
      </c>
      <c r="OMZ33" s="735">
        <f t="shared" si="163"/>
        <v>0</v>
      </c>
      <c r="ONA33" s="735">
        <f t="shared" si="164" ref="ONA33:OPL33">SUM(ONA29:ONA32)</f>
        <v>0</v>
      </c>
      <c r="ONB33" s="735">
        <f t="shared" si="164"/>
        <v>0</v>
      </c>
      <c r="ONC33" s="735">
        <f t="shared" si="164"/>
        <v>0</v>
      </c>
      <c r="OND33" s="735">
        <f t="shared" si="164"/>
        <v>0</v>
      </c>
      <c r="ONE33" s="735">
        <f t="shared" si="164"/>
        <v>0</v>
      </c>
      <c r="ONF33" s="735">
        <f t="shared" si="164"/>
        <v>0</v>
      </c>
      <c r="ONG33" s="735">
        <f t="shared" si="164"/>
        <v>0</v>
      </c>
      <c r="ONH33" s="735">
        <f t="shared" si="164"/>
        <v>0</v>
      </c>
      <c r="ONI33" s="735">
        <f t="shared" si="164"/>
        <v>0</v>
      </c>
      <c r="ONJ33" s="735">
        <f t="shared" si="164"/>
        <v>0</v>
      </c>
      <c r="ONK33" s="735">
        <f t="shared" si="164"/>
        <v>0</v>
      </c>
      <c r="ONL33" s="735">
        <f t="shared" si="164"/>
        <v>0</v>
      </c>
      <c r="ONM33" s="735">
        <f t="shared" si="164"/>
        <v>0</v>
      </c>
      <c r="ONN33" s="735">
        <f t="shared" si="164"/>
        <v>0</v>
      </c>
      <c r="ONO33" s="735">
        <f t="shared" si="164"/>
        <v>0</v>
      </c>
      <c r="ONP33" s="735">
        <f t="shared" si="164"/>
        <v>0</v>
      </c>
      <c r="ONQ33" s="735">
        <f t="shared" si="164"/>
        <v>0</v>
      </c>
      <c r="ONR33" s="735">
        <f t="shared" si="164"/>
        <v>0</v>
      </c>
      <c r="ONS33" s="735">
        <f t="shared" si="164"/>
        <v>0</v>
      </c>
      <c r="ONT33" s="735">
        <f t="shared" si="164"/>
        <v>0</v>
      </c>
      <c r="ONU33" s="735">
        <f t="shared" si="164"/>
        <v>0</v>
      </c>
      <c r="ONV33" s="735">
        <f t="shared" si="164"/>
        <v>0</v>
      </c>
      <c r="ONW33" s="735">
        <f t="shared" si="164"/>
        <v>0</v>
      </c>
      <c r="ONX33" s="735">
        <f t="shared" si="164"/>
        <v>0</v>
      </c>
      <c r="ONY33" s="735">
        <f t="shared" si="164"/>
        <v>0</v>
      </c>
      <c r="ONZ33" s="735">
        <f t="shared" si="164"/>
        <v>0</v>
      </c>
      <c r="OOA33" s="735">
        <f t="shared" si="164"/>
        <v>0</v>
      </c>
      <c r="OOB33" s="735">
        <f t="shared" si="164"/>
        <v>0</v>
      </c>
      <c r="OOC33" s="735">
        <f t="shared" si="164"/>
        <v>0</v>
      </c>
      <c r="OOD33" s="735">
        <f t="shared" si="164"/>
        <v>0</v>
      </c>
      <c r="OOE33" s="735">
        <f t="shared" si="164"/>
        <v>0</v>
      </c>
      <c r="OOF33" s="735">
        <f t="shared" si="164"/>
        <v>0</v>
      </c>
      <c r="OOG33" s="735">
        <f t="shared" si="164"/>
        <v>0</v>
      </c>
      <c r="OOH33" s="735">
        <f t="shared" si="164"/>
        <v>0</v>
      </c>
      <c r="OOI33" s="735">
        <f t="shared" si="164"/>
        <v>0</v>
      </c>
      <c r="OOJ33" s="735">
        <f t="shared" si="164"/>
        <v>0</v>
      </c>
      <c r="OOK33" s="735">
        <f t="shared" si="164"/>
        <v>0</v>
      </c>
      <c r="OOL33" s="735">
        <f t="shared" si="164"/>
        <v>0</v>
      </c>
      <c r="OOM33" s="735">
        <f t="shared" si="164"/>
        <v>0</v>
      </c>
      <c r="OON33" s="735">
        <f t="shared" si="164"/>
        <v>0</v>
      </c>
      <c r="OOO33" s="735">
        <f t="shared" si="164"/>
        <v>0</v>
      </c>
      <c r="OOP33" s="735">
        <f t="shared" si="164"/>
        <v>0</v>
      </c>
      <c r="OOQ33" s="735">
        <f t="shared" si="164"/>
        <v>0</v>
      </c>
      <c r="OOR33" s="735">
        <f t="shared" si="164"/>
        <v>0</v>
      </c>
      <c r="OOS33" s="735">
        <f t="shared" si="164"/>
        <v>0</v>
      </c>
      <c r="OOT33" s="735">
        <f t="shared" si="164"/>
        <v>0</v>
      </c>
      <c r="OOU33" s="735">
        <f t="shared" si="164"/>
        <v>0</v>
      </c>
      <c r="OOV33" s="735">
        <f t="shared" si="164"/>
        <v>0</v>
      </c>
      <c r="OOW33" s="735">
        <f t="shared" si="164"/>
        <v>0</v>
      </c>
      <c r="OOX33" s="735">
        <f t="shared" si="164"/>
        <v>0</v>
      </c>
      <c r="OOY33" s="735">
        <f t="shared" si="164"/>
        <v>0</v>
      </c>
      <c r="OOZ33" s="735">
        <f t="shared" si="164"/>
        <v>0</v>
      </c>
      <c r="OPA33" s="735">
        <f t="shared" si="164"/>
        <v>0</v>
      </c>
      <c r="OPB33" s="735">
        <f t="shared" si="164"/>
        <v>0</v>
      </c>
      <c r="OPC33" s="735">
        <f t="shared" si="164"/>
        <v>0</v>
      </c>
      <c r="OPD33" s="735">
        <f t="shared" si="164"/>
        <v>0</v>
      </c>
      <c r="OPE33" s="735">
        <f t="shared" si="164"/>
        <v>0</v>
      </c>
      <c r="OPF33" s="735">
        <f t="shared" si="164"/>
        <v>0</v>
      </c>
      <c r="OPG33" s="735">
        <f t="shared" si="164"/>
        <v>0</v>
      </c>
      <c r="OPH33" s="735">
        <f t="shared" si="164"/>
        <v>0</v>
      </c>
      <c r="OPI33" s="735">
        <f t="shared" si="164"/>
        <v>0</v>
      </c>
      <c r="OPJ33" s="735">
        <f t="shared" si="164"/>
        <v>0</v>
      </c>
      <c r="OPK33" s="735">
        <f t="shared" si="164"/>
        <v>0</v>
      </c>
      <c r="OPL33" s="735">
        <f t="shared" si="164"/>
        <v>0</v>
      </c>
      <c r="OPM33" s="735">
        <f t="shared" si="165" ref="OPM33:ORX33">SUM(OPM29:OPM32)</f>
        <v>0</v>
      </c>
      <c r="OPN33" s="735">
        <f t="shared" si="165"/>
        <v>0</v>
      </c>
      <c r="OPO33" s="735">
        <f t="shared" si="165"/>
        <v>0</v>
      </c>
      <c r="OPP33" s="735">
        <f t="shared" si="165"/>
        <v>0</v>
      </c>
      <c r="OPQ33" s="735">
        <f t="shared" si="165"/>
        <v>0</v>
      </c>
      <c r="OPR33" s="735">
        <f t="shared" si="165"/>
        <v>0</v>
      </c>
      <c r="OPS33" s="735">
        <f t="shared" si="165"/>
        <v>0</v>
      </c>
      <c r="OPT33" s="735">
        <f t="shared" si="165"/>
        <v>0</v>
      </c>
      <c r="OPU33" s="735">
        <f t="shared" si="165"/>
        <v>0</v>
      </c>
      <c r="OPV33" s="735">
        <f t="shared" si="165"/>
        <v>0</v>
      </c>
      <c r="OPW33" s="735">
        <f t="shared" si="165"/>
        <v>0</v>
      </c>
      <c r="OPX33" s="735">
        <f t="shared" si="165"/>
        <v>0</v>
      </c>
      <c r="OPY33" s="735">
        <f t="shared" si="165"/>
        <v>0</v>
      </c>
      <c r="OPZ33" s="735">
        <f t="shared" si="165"/>
        <v>0</v>
      </c>
      <c r="OQA33" s="735">
        <f t="shared" si="165"/>
        <v>0</v>
      </c>
      <c r="OQB33" s="735">
        <f t="shared" si="165"/>
        <v>0</v>
      </c>
      <c r="OQC33" s="735">
        <f t="shared" si="165"/>
        <v>0</v>
      </c>
      <c r="OQD33" s="735">
        <f t="shared" si="165"/>
        <v>0</v>
      </c>
      <c r="OQE33" s="735">
        <f t="shared" si="165"/>
        <v>0</v>
      </c>
      <c r="OQF33" s="735">
        <f t="shared" si="165"/>
        <v>0</v>
      </c>
      <c r="OQG33" s="735">
        <f t="shared" si="165"/>
        <v>0</v>
      </c>
      <c r="OQH33" s="735">
        <f t="shared" si="165"/>
        <v>0</v>
      </c>
      <c r="OQI33" s="735">
        <f t="shared" si="165"/>
        <v>0</v>
      </c>
      <c r="OQJ33" s="735">
        <f t="shared" si="165"/>
        <v>0</v>
      </c>
      <c r="OQK33" s="735">
        <f t="shared" si="165"/>
        <v>0</v>
      </c>
      <c r="OQL33" s="735">
        <f t="shared" si="165"/>
        <v>0</v>
      </c>
      <c r="OQM33" s="735">
        <f t="shared" si="165"/>
        <v>0</v>
      </c>
      <c r="OQN33" s="735">
        <f t="shared" si="165"/>
        <v>0</v>
      </c>
      <c r="OQO33" s="735">
        <f t="shared" si="165"/>
        <v>0</v>
      </c>
      <c r="OQP33" s="735">
        <f t="shared" si="165"/>
        <v>0</v>
      </c>
      <c r="OQQ33" s="735">
        <f t="shared" si="165"/>
        <v>0</v>
      </c>
      <c r="OQR33" s="735">
        <f t="shared" si="165"/>
        <v>0</v>
      </c>
      <c r="OQS33" s="735">
        <f t="shared" si="165"/>
        <v>0</v>
      </c>
      <c r="OQT33" s="735">
        <f t="shared" si="165"/>
        <v>0</v>
      </c>
      <c r="OQU33" s="735">
        <f t="shared" si="165"/>
        <v>0</v>
      </c>
      <c r="OQV33" s="735">
        <f t="shared" si="165"/>
        <v>0</v>
      </c>
      <c r="OQW33" s="735">
        <f t="shared" si="165"/>
        <v>0</v>
      </c>
      <c r="OQX33" s="735">
        <f t="shared" si="165"/>
        <v>0</v>
      </c>
      <c r="OQY33" s="735">
        <f t="shared" si="165"/>
        <v>0</v>
      </c>
      <c r="OQZ33" s="735">
        <f t="shared" si="165"/>
        <v>0</v>
      </c>
      <c r="ORA33" s="735">
        <f t="shared" si="165"/>
        <v>0</v>
      </c>
      <c r="ORB33" s="735">
        <f t="shared" si="165"/>
        <v>0</v>
      </c>
      <c r="ORC33" s="735">
        <f t="shared" si="165"/>
        <v>0</v>
      </c>
      <c r="ORD33" s="735">
        <f t="shared" si="165"/>
        <v>0</v>
      </c>
      <c r="ORE33" s="735">
        <f t="shared" si="165"/>
        <v>0</v>
      </c>
      <c r="ORF33" s="735">
        <f t="shared" si="165"/>
        <v>0</v>
      </c>
      <c r="ORG33" s="735">
        <f t="shared" si="165"/>
        <v>0</v>
      </c>
      <c r="ORH33" s="735">
        <f t="shared" si="165"/>
        <v>0</v>
      </c>
      <c r="ORI33" s="735">
        <f t="shared" si="165"/>
        <v>0</v>
      </c>
      <c r="ORJ33" s="735">
        <f t="shared" si="165"/>
        <v>0</v>
      </c>
      <c r="ORK33" s="735">
        <f t="shared" si="165"/>
        <v>0</v>
      </c>
      <c r="ORL33" s="735">
        <f t="shared" si="165"/>
        <v>0</v>
      </c>
      <c r="ORM33" s="735">
        <f t="shared" si="165"/>
        <v>0</v>
      </c>
      <c r="ORN33" s="735">
        <f t="shared" si="165"/>
        <v>0</v>
      </c>
      <c r="ORO33" s="735">
        <f t="shared" si="165"/>
        <v>0</v>
      </c>
      <c r="ORP33" s="735">
        <f t="shared" si="165"/>
        <v>0</v>
      </c>
      <c r="ORQ33" s="735">
        <f t="shared" si="165"/>
        <v>0</v>
      </c>
      <c r="ORR33" s="735">
        <f t="shared" si="165"/>
        <v>0</v>
      </c>
      <c r="ORS33" s="735">
        <f t="shared" si="165"/>
        <v>0</v>
      </c>
      <c r="ORT33" s="735">
        <f t="shared" si="165"/>
        <v>0</v>
      </c>
      <c r="ORU33" s="735">
        <f t="shared" si="165"/>
        <v>0</v>
      </c>
      <c r="ORV33" s="735">
        <f t="shared" si="165"/>
        <v>0</v>
      </c>
      <c r="ORW33" s="735">
        <f t="shared" si="165"/>
        <v>0</v>
      </c>
      <c r="ORX33" s="735">
        <f t="shared" si="165"/>
        <v>0</v>
      </c>
      <c r="ORY33" s="735">
        <f t="shared" si="166" ref="ORY33:OUJ33">SUM(ORY29:ORY32)</f>
        <v>0</v>
      </c>
      <c r="ORZ33" s="735">
        <f t="shared" si="166"/>
        <v>0</v>
      </c>
      <c r="OSA33" s="735">
        <f t="shared" si="166"/>
        <v>0</v>
      </c>
      <c r="OSB33" s="735">
        <f t="shared" si="166"/>
        <v>0</v>
      </c>
      <c r="OSC33" s="735">
        <f t="shared" si="166"/>
        <v>0</v>
      </c>
      <c r="OSD33" s="735">
        <f t="shared" si="166"/>
        <v>0</v>
      </c>
      <c r="OSE33" s="735">
        <f t="shared" si="166"/>
        <v>0</v>
      </c>
      <c r="OSF33" s="735">
        <f t="shared" si="166"/>
        <v>0</v>
      </c>
      <c r="OSG33" s="735">
        <f t="shared" si="166"/>
        <v>0</v>
      </c>
      <c r="OSH33" s="735">
        <f t="shared" si="166"/>
        <v>0</v>
      </c>
      <c r="OSI33" s="735">
        <f t="shared" si="166"/>
        <v>0</v>
      </c>
      <c r="OSJ33" s="735">
        <f t="shared" si="166"/>
        <v>0</v>
      </c>
      <c r="OSK33" s="735">
        <f t="shared" si="166"/>
        <v>0</v>
      </c>
      <c r="OSL33" s="735">
        <f t="shared" si="166"/>
        <v>0</v>
      </c>
      <c r="OSM33" s="735">
        <f t="shared" si="166"/>
        <v>0</v>
      </c>
      <c r="OSN33" s="735">
        <f t="shared" si="166"/>
        <v>0</v>
      </c>
      <c r="OSO33" s="735">
        <f t="shared" si="166"/>
        <v>0</v>
      </c>
      <c r="OSP33" s="735">
        <f t="shared" si="166"/>
        <v>0</v>
      </c>
      <c r="OSQ33" s="735">
        <f t="shared" si="166"/>
        <v>0</v>
      </c>
      <c r="OSR33" s="735">
        <f t="shared" si="166"/>
        <v>0</v>
      </c>
      <c r="OSS33" s="735">
        <f t="shared" si="166"/>
        <v>0</v>
      </c>
      <c r="OST33" s="735">
        <f t="shared" si="166"/>
        <v>0</v>
      </c>
      <c r="OSU33" s="735">
        <f t="shared" si="166"/>
        <v>0</v>
      </c>
      <c r="OSV33" s="735">
        <f t="shared" si="166"/>
        <v>0</v>
      </c>
      <c r="OSW33" s="735">
        <f t="shared" si="166"/>
        <v>0</v>
      </c>
      <c r="OSX33" s="735">
        <f t="shared" si="166"/>
        <v>0</v>
      </c>
      <c r="OSY33" s="735">
        <f t="shared" si="166"/>
        <v>0</v>
      </c>
      <c r="OSZ33" s="735">
        <f t="shared" si="166"/>
        <v>0</v>
      </c>
      <c r="OTA33" s="735">
        <f t="shared" si="166"/>
        <v>0</v>
      </c>
      <c r="OTB33" s="735">
        <f t="shared" si="166"/>
        <v>0</v>
      </c>
      <c r="OTC33" s="735">
        <f t="shared" si="166"/>
        <v>0</v>
      </c>
      <c r="OTD33" s="735">
        <f t="shared" si="166"/>
        <v>0</v>
      </c>
      <c r="OTE33" s="735">
        <f t="shared" si="166"/>
        <v>0</v>
      </c>
      <c r="OTF33" s="735">
        <f t="shared" si="166"/>
        <v>0</v>
      </c>
      <c r="OTG33" s="735">
        <f t="shared" si="166"/>
        <v>0</v>
      </c>
      <c r="OTH33" s="735">
        <f t="shared" si="166"/>
        <v>0</v>
      </c>
      <c r="OTI33" s="735">
        <f t="shared" si="166"/>
        <v>0</v>
      </c>
      <c r="OTJ33" s="735">
        <f t="shared" si="166"/>
        <v>0</v>
      </c>
      <c r="OTK33" s="735">
        <f t="shared" si="166"/>
        <v>0</v>
      </c>
      <c r="OTL33" s="735">
        <f t="shared" si="166"/>
        <v>0</v>
      </c>
      <c r="OTM33" s="735">
        <f t="shared" si="166"/>
        <v>0</v>
      </c>
      <c r="OTN33" s="735">
        <f t="shared" si="166"/>
        <v>0</v>
      </c>
      <c r="OTO33" s="735">
        <f t="shared" si="166"/>
        <v>0</v>
      </c>
      <c r="OTP33" s="735">
        <f t="shared" si="166"/>
        <v>0</v>
      </c>
      <c r="OTQ33" s="735">
        <f t="shared" si="166"/>
        <v>0</v>
      </c>
      <c r="OTR33" s="735">
        <f t="shared" si="166"/>
        <v>0</v>
      </c>
      <c r="OTS33" s="735">
        <f t="shared" si="166"/>
        <v>0</v>
      </c>
      <c r="OTT33" s="735">
        <f t="shared" si="166"/>
        <v>0</v>
      </c>
      <c r="OTU33" s="735">
        <f t="shared" si="166"/>
        <v>0</v>
      </c>
      <c r="OTV33" s="735">
        <f t="shared" si="166"/>
        <v>0</v>
      </c>
      <c r="OTW33" s="735">
        <f t="shared" si="166"/>
        <v>0</v>
      </c>
      <c r="OTX33" s="735">
        <f t="shared" si="166"/>
        <v>0</v>
      </c>
      <c r="OTY33" s="735">
        <f t="shared" si="166"/>
        <v>0</v>
      </c>
      <c r="OTZ33" s="735">
        <f t="shared" si="166"/>
        <v>0</v>
      </c>
      <c r="OUA33" s="735">
        <f t="shared" si="166"/>
        <v>0</v>
      </c>
      <c r="OUB33" s="735">
        <f t="shared" si="166"/>
        <v>0</v>
      </c>
      <c r="OUC33" s="735">
        <f t="shared" si="166"/>
        <v>0</v>
      </c>
      <c r="OUD33" s="735">
        <f t="shared" si="166"/>
        <v>0</v>
      </c>
      <c r="OUE33" s="735">
        <f t="shared" si="166"/>
        <v>0</v>
      </c>
      <c r="OUF33" s="735">
        <f t="shared" si="166"/>
        <v>0</v>
      </c>
      <c r="OUG33" s="735">
        <f t="shared" si="166"/>
        <v>0</v>
      </c>
      <c r="OUH33" s="735">
        <f t="shared" si="166"/>
        <v>0</v>
      </c>
      <c r="OUI33" s="735">
        <f t="shared" si="166"/>
        <v>0</v>
      </c>
      <c r="OUJ33" s="735">
        <f t="shared" si="166"/>
        <v>0</v>
      </c>
      <c r="OUK33" s="735">
        <f t="shared" si="167" ref="OUK33:OWV33">SUM(OUK29:OUK32)</f>
        <v>0</v>
      </c>
      <c r="OUL33" s="735">
        <f t="shared" si="167"/>
        <v>0</v>
      </c>
      <c r="OUM33" s="735">
        <f t="shared" si="167"/>
        <v>0</v>
      </c>
      <c r="OUN33" s="735">
        <f t="shared" si="167"/>
        <v>0</v>
      </c>
      <c r="OUO33" s="735">
        <f t="shared" si="167"/>
        <v>0</v>
      </c>
      <c r="OUP33" s="735">
        <f t="shared" si="167"/>
        <v>0</v>
      </c>
      <c r="OUQ33" s="735">
        <f t="shared" si="167"/>
        <v>0</v>
      </c>
      <c r="OUR33" s="735">
        <f t="shared" si="167"/>
        <v>0</v>
      </c>
      <c r="OUS33" s="735">
        <f t="shared" si="167"/>
        <v>0</v>
      </c>
      <c r="OUT33" s="735">
        <f t="shared" si="167"/>
        <v>0</v>
      </c>
      <c r="OUU33" s="735">
        <f t="shared" si="167"/>
        <v>0</v>
      </c>
      <c r="OUV33" s="735">
        <f t="shared" si="167"/>
        <v>0</v>
      </c>
      <c r="OUW33" s="735">
        <f t="shared" si="167"/>
        <v>0</v>
      </c>
      <c r="OUX33" s="735">
        <f t="shared" si="167"/>
        <v>0</v>
      </c>
      <c r="OUY33" s="735">
        <f t="shared" si="167"/>
        <v>0</v>
      </c>
      <c r="OUZ33" s="735">
        <f t="shared" si="167"/>
        <v>0</v>
      </c>
      <c r="OVA33" s="735">
        <f t="shared" si="167"/>
        <v>0</v>
      </c>
      <c r="OVB33" s="735">
        <f t="shared" si="167"/>
        <v>0</v>
      </c>
      <c r="OVC33" s="735">
        <f t="shared" si="167"/>
        <v>0</v>
      </c>
      <c r="OVD33" s="735">
        <f t="shared" si="167"/>
        <v>0</v>
      </c>
      <c r="OVE33" s="735">
        <f t="shared" si="167"/>
        <v>0</v>
      </c>
      <c r="OVF33" s="735">
        <f t="shared" si="167"/>
        <v>0</v>
      </c>
      <c r="OVG33" s="735">
        <f t="shared" si="167"/>
        <v>0</v>
      </c>
      <c r="OVH33" s="735">
        <f t="shared" si="167"/>
        <v>0</v>
      </c>
      <c r="OVI33" s="735">
        <f t="shared" si="167"/>
        <v>0</v>
      </c>
      <c r="OVJ33" s="735">
        <f t="shared" si="167"/>
        <v>0</v>
      </c>
      <c r="OVK33" s="735">
        <f t="shared" si="167"/>
        <v>0</v>
      </c>
      <c r="OVL33" s="735">
        <f t="shared" si="167"/>
        <v>0</v>
      </c>
      <c r="OVM33" s="735">
        <f t="shared" si="167"/>
        <v>0</v>
      </c>
      <c r="OVN33" s="735">
        <f t="shared" si="167"/>
        <v>0</v>
      </c>
      <c r="OVO33" s="735">
        <f t="shared" si="167"/>
        <v>0</v>
      </c>
      <c r="OVP33" s="735">
        <f t="shared" si="167"/>
        <v>0</v>
      </c>
      <c r="OVQ33" s="735">
        <f t="shared" si="167"/>
        <v>0</v>
      </c>
      <c r="OVR33" s="735">
        <f t="shared" si="167"/>
        <v>0</v>
      </c>
      <c r="OVS33" s="735">
        <f t="shared" si="167"/>
        <v>0</v>
      </c>
      <c r="OVT33" s="735">
        <f t="shared" si="167"/>
        <v>0</v>
      </c>
      <c r="OVU33" s="735">
        <f t="shared" si="167"/>
        <v>0</v>
      </c>
      <c r="OVV33" s="735">
        <f t="shared" si="167"/>
        <v>0</v>
      </c>
      <c r="OVW33" s="735">
        <f t="shared" si="167"/>
        <v>0</v>
      </c>
      <c r="OVX33" s="735">
        <f t="shared" si="167"/>
        <v>0</v>
      </c>
      <c r="OVY33" s="735">
        <f t="shared" si="167"/>
        <v>0</v>
      </c>
      <c r="OVZ33" s="735">
        <f t="shared" si="167"/>
        <v>0</v>
      </c>
      <c r="OWA33" s="735">
        <f t="shared" si="167"/>
        <v>0</v>
      </c>
      <c r="OWB33" s="735">
        <f t="shared" si="167"/>
        <v>0</v>
      </c>
      <c r="OWC33" s="735">
        <f t="shared" si="167"/>
        <v>0</v>
      </c>
      <c r="OWD33" s="735">
        <f t="shared" si="167"/>
        <v>0</v>
      </c>
      <c r="OWE33" s="735">
        <f t="shared" si="167"/>
        <v>0</v>
      </c>
      <c r="OWF33" s="735">
        <f t="shared" si="167"/>
        <v>0</v>
      </c>
      <c r="OWG33" s="735">
        <f t="shared" si="167"/>
        <v>0</v>
      </c>
      <c r="OWH33" s="735">
        <f t="shared" si="167"/>
        <v>0</v>
      </c>
      <c r="OWI33" s="735">
        <f t="shared" si="167"/>
        <v>0</v>
      </c>
      <c r="OWJ33" s="735">
        <f t="shared" si="167"/>
        <v>0</v>
      </c>
      <c r="OWK33" s="735">
        <f t="shared" si="167"/>
        <v>0</v>
      </c>
      <c r="OWL33" s="735">
        <f t="shared" si="167"/>
        <v>0</v>
      </c>
      <c r="OWM33" s="735">
        <f t="shared" si="167"/>
        <v>0</v>
      </c>
      <c r="OWN33" s="735">
        <f t="shared" si="167"/>
        <v>0</v>
      </c>
      <c r="OWO33" s="735">
        <f t="shared" si="167"/>
        <v>0</v>
      </c>
      <c r="OWP33" s="735">
        <f t="shared" si="167"/>
        <v>0</v>
      </c>
      <c r="OWQ33" s="735">
        <f t="shared" si="167"/>
        <v>0</v>
      </c>
      <c r="OWR33" s="735">
        <f t="shared" si="167"/>
        <v>0</v>
      </c>
      <c r="OWS33" s="735">
        <f t="shared" si="167"/>
        <v>0</v>
      </c>
      <c r="OWT33" s="735">
        <f t="shared" si="167"/>
        <v>0</v>
      </c>
      <c r="OWU33" s="735">
        <f t="shared" si="167"/>
        <v>0</v>
      </c>
      <c r="OWV33" s="735">
        <f t="shared" si="167"/>
        <v>0</v>
      </c>
      <c r="OWW33" s="735">
        <f t="shared" si="168" ref="OWW33:OZH33">SUM(OWW29:OWW32)</f>
        <v>0</v>
      </c>
      <c r="OWX33" s="735">
        <f t="shared" si="168"/>
        <v>0</v>
      </c>
      <c r="OWY33" s="735">
        <f t="shared" si="168"/>
        <v>0</v>
      </c>
      <c r="OWZ33" s="735">
        <f t="shared" si="168"/>
        <v>0</v>
      </c>
      <c r="OXA33" s="735">
        <f t="shared" si="168"/>
        <v>0</v>
      </c>
      <c r="OXB33" s="735">
        <f t="shared" si="168"/>
        <v>0</v>
      </c>
      <c r="OXC33" s="735">
        <f t="shared" si="168"/>
        <v>0</v>
      </c>
      <c r="OXD33" s="735">
        <f t="shared" si="168"/>
        <v>0</v>
      </c>
      <c r="OXE33" s="735">
        <f t="shared" si="168"/>
        <v>0</v>
      </c>
      <c r="OXF33" s="735">
        <f t="shared" si="168"/>
        <v>0</v>
      </c>
      <c r="OXG33" s="735">
        <f t="shared" si="168"/>
        <v>0</v>
      </c>
      <c r="OXH33" s="735">
        <f t="shared" si="168"/>
        <v>0</v>
      </c>
      <c r="OXI33" s="735">
        <f t="shared" si="168"/>
        <v>0</v>
      </c>
      <c r="OXJ33" s="735">
        <f t="shared" si="168"/>
        <v>0</v>
      </c>
      <c r="OXK33" s="735">
        <f t="shared" si="168"/>
        <v>0</v>
      </c>
      <c r="OXL33" s="735">
        <f t="shared" si="168"/>
        <v>0</v>
      </c>
      <c r="OXM33" s="735">
        <f t="shared" si="168"/>
        <v>0</v>
      </c>
      <c r="OXN33" s="735">
        <f t="shared" si="168"/>
        <v>0</v>
      </c>
      <c r="OXO33" s="735">
        <f t="shared" si="168"/>
        <v>0</v>
      </c>
      <c r="OXP33" s="735">
        <f t="shared" si="168"/>
        <v>0</v>
      </c>
      <c r="OXQ33" s="735">
        <f t="shared" si="168"/>
        <v>0</v>
      </c>
      <c r="OXR33" s="735">
        <f t="shared" si="168"/>
        <v>0</v>
      </c>
      <c r="OXS33" s="735">
        <f t="shared" si="168"/>
        <v>0</v>
      </c>
      <c r="OXT33" s="735">
        <f t="shared" si="168"/>
        <v>0</v>
      </c>
      <c r="OXU33" s="735">
        <f t="shared" si="168"/>
        <v>0</v>
      </c>
      <c r="OXV33" s="735">
        <f t="shared" si="168"/>
        <v>0</v>
      </c>
      <c r="OXW33" s="735">
        <f t="shared" si="168"/>
        <v>0</v>
      </c>
      <c r="OXX33" s="735">
        <f t="shared" si="168"/>
        <v>0</v>
      </c>
      <c r="OXY33" s="735">
        <f t="shared" si="168"/>
        <v>0</v>
      </c>
      <c r="OXZ33" s="735">
        <f t="shared" si="168"/>
        <v>0</v>
      </c>
      <c r="OYA33" s="735">
        <f t="shared" si="168"/>
        <v>0</v>
      </c>
      <c r="OYB33" s="735">
        <f t="shared" si="168"/>
        <v>0</v>
      </c>
      <c r="OYC33" s="735">
        <f t="shared" si="168"/>
        <v>0</v>
      </c>
      <c r="OYD33" s="735">
        <f t="shared" si="168"/>
        <v>0</v>
      </c>
      <c r="OYE33" s="735">
        <f t="shared" si="168"/>
        <v>0</v>
      </c>
      <c r="OYF33" s="735">
        <f t="shared" si="168"/>
        <v>0</v>
      </c>
      <c r="OYG33" s="735">
        <f t="shared" si="168"/>
        <v>0</v>
      </c>
      <c r="OYH33" s="735">
        <f t="shared" si="168"/>
        <v>0</v>
      </c>
      <c r="OYI33" s="735">
        <f t="shared" si="168"/>
        <v>0</v>
      </c>
      <c r="OYJ33" s="735">
        <f t="shared" si="168"/>
        <v>0</v>
      </c>
      <c r="OYK33" s="735">
        <f t="shared" si="168"/>
        <v>0</v>
      </c>
      <c r="OYL33" s="735">
        <f t="shared" si="168"/>
        <v>0</v>
      </c>
      <c r="OYM33" s="735">
        <f t="shared" si="168"/>
        <v>0</v>
      </c>
      <c r="OYN33" s="735">
        <f t="shared" si="168"/>
        <v>0</v>
      </c>
      <c r="OYO33" s="735">
        <f t="shared" si="168"/>
        <v>0</v>
      </c>
      <c r="OYP33" s="735">
        <f t="shared" si="168"/>
        <v>0</v>
      </c>
      <c r="OYQ33" s="735">
        <f t="shared" si="168"/>
        <v>0</v>
      </c>
      <c r="OYR33" s="735">
        <f t="shared" si="168"/>
        <v>0</v>
      </c>
      <c r="OYS33" s="735">
        <f t="shared" si="168"/>
        <v>0</v>
      </c>
      <c r="OYT33" s="735">
        <f t="shared" si="168"/>
        <v>0</v>
      </c>
      <c r="OYU33" s="735">
        <f t="shared" si="168"/>
        <v>0</v>
      </c>
      <c r="OYV33" s="735">
        <f t="shared" si="168"/>
        <v>0</v>
      </c>
      <c r="OYW33" s="735">
        <f t="shared" si="168"/>
        <v>0</v>
      </c>
      <c r="OYX33" s="735">
        <f t="shared" si="168"/>
        <v>0</v>
      </c>
      <c r="OYY33" s="735">
        <f t="shared" si="168"/>
        <v>0</v>
      </c>
      <c r="OYZ33" s="735">
        <f t="shared" si="168"/>
        <v>0</v>
      </c>
      <c r="OZA33" s="735">
        <f t="shared" si="168"/>
        <v>0</v>
      </c>
      <c r="OZB33" s="735">
        <f t="shared" si="168"/>
        <v>0</v>
      </c>
      <c r="OZC33" s="735">
        <f t="shared" si="168"/>
        <v>0</v>
      </c>
      <c r="OZD33" s="735">
        <f t="shared" si="168"/>
        <v>0</v>
      </c>
      <c r="OZE33" s="735">
        <f t="shared" si="168"/>
        <v>0</v>
      </c>
      <c r="OZF33" s="735">
        <f t="shared" si="168"/>
        <v>0</v>
      </c>
      <c r="OZG33" s="735">
        <f t="shared" si="168"/>
        <v>0</v>
      </c>
      <c r="OZH33" s="735">
        <f t="shared" si="168"/>
        <v>0</v>
      </c>
      <c r="OZI33" s="735">
        <f t="shared" si="169" ref="OZI33:PBT33">SUM(OZI29:OZI32)</f>
        <v>0</v>
      </c>
      <c r="OZJ33" s="735">
        <f t="shared" si="169"/>
        <v>0</v>
      </c>
      <c r="OZK33" s="735">
        <f t="shared" si="169"/>
        <v>0</v>
      </c>
      <c r="OZL33" s="735">
        <f t="shared" si="169"/>
        <v>0</v>
      </c>
      <c r="OZM33" s="735">
        <f t="shared" si="169"/>
        <v>0</v>
      </c>
      <c r="OZN33" s="735">
        <f t="shared" si="169"/>
        <v>0</v>
      </c>
      <c r="OZO33" s="735">
        <f t="shared" si="169"/>
        <v>0</v>
      </c>
      <c r="OZP33" s="735">
        <f t="shared" si="169"/>
        <v>0</v>
      </c>
      <c r="OZQ33" s="735">
        <f t="shared" si="169"/>
        <v>0</v>
      </c>
      <c r="OZR33" s="735">
        <f t="shared" si="169"/>
        <v>0</v>
      </c>
      <c r="OZS33" s="735">
        <f t="shared" si="169"/>
        <v>0</v>
      </c>
      <c r="OZT33" s="735">
        <f t="shared" si="169"/>
        <v>0</v>
      </c>
      <c r="OZU33" s="735">
        <f t="shared" si="169"/>
        <v>0</v>
      </c>
      <c r="OZV33" s="735">
        <f t="shared" si="169"/>
        <v>0</v>
      </c>
      <c r="OZW33" s="735">
        <f t="shared" si="169"/>
        <v>0</v>
      </c>
      <c r="OZX33" s="735">
        <f t="shared" si="169"/>
        <v>0</v>
      </c>
      <c r="OZY33" s="735">
        <f t="shared" si="169"/>
        <v>0</v>
      </c>
      <c r="OZZ33" s="735">
        <f t="shared" si="169"/>
        <v>0</v>
      </c>
      <c r="PAA33" s="735">
        <f t="shared" si="169"/>
        <v>0</v>
      </c>
      <c r="PAB33" s="735">
        <f t="shared" si="169"/>
        <v>0</v>
      </c>
      <c r="PAC33" s="735">
        <f t="shared" si="169"/>
        <v>0</v>
      </c>
      <c r="PAD33" s="735">
        <f t="shared" si="169"/>
        <v>0</v>
      </c>
      <c r="PAE33" s="735">
        <f t="shared" si="169"/>
        <v>0</v>
      </c>
      <c r="PAF33" s="735">
        <f t="shared" si="169"/>
        <v>0</v>
      </c>
      <c r="PAG33" s="735">
        <f t="shared" si="169"/>
        <v>0</v>
      </c>
      <c r="PAH33" s="735">
        <f t="shared" si="169"/>
        <v>0</v>
      </c>
      <c r="PAI33" s="735">
        <f t="shared" si="169"/>
        <v>0</v>
      </c>
      <c r="PAJ33" s="735">
        <f t="shared" si="169"/>
        <v>0</v>
      </c>
      <c r="PAK33" s="735">
        <f t="shared" si="169"/>
        <v>0</v>
      </c>
      <c r="PAL33" s="735">
        <f t="shared" si="169"/>
        <v>0</v>
      </c>
      <c r="PAM33" s="735">
        <f t="shared" si="169"/>
        <v>0</v>
      </c>
      <c r="PAN33" s="735">
        <f t="shared" si="169"/>
        <v>0</v>
      </c>
      <c r="PAO33" s="735">
        <f t="shared" si="169"/>
        <v>0</v>
      </c>
      <c r="PAP33" s="735">
        <f t="shared" si="169"/>
        <v>0</v>
      </c>
      <c r="PAQ33" s="735">
        <f t="shared" si="169"/>
        <v>0</v>
      </c>
      <c r="PAR33" s="735">
        <f t="shared" si="169"/>
        <v>0</v>
      </c>
      <c r="PAS33" s="735">
        <f t="shared" si="169"/>
        <v>0</v>
      </c>
      <c r="PAT33" s="735">
        <f t="shared" si="169"/>
        <v>0</v>
      </c>
      <c r="PAU33" s="735">
        <f t="shared" si="169"/>
        <v>0</v>
      </c>
      <c r="PAV33" s="735">
        <f t="shared" si="169"/>
        <v>0</v>
      </c>
      <c r="PAW33" s="735">
        <f t="shared" si="169"/>
        <v>0</v>
      </c>
      <c r="PAX33" s="735">
        <f t="shared" si="169"/>
        <v>0</v>
      </c>
      <c r="PAY33" s="735">
        <f t="shared" si="169"/>
        <v>0</v>
      </c>
      <c r="PAZ33" s="735">
        <f t="shared" si="169"/>
        <v>0</v>
      </c>
      <c r="PBA33" s="735">
        <f t="shared" si="169"/>
        <v>0</v>
      </c>
      <c r="PBB33" s="735">
        <f t="shared" si="169"/>
        <v>0</v>
      </c>
      <c r="PBC33" s="735">
        <f t="shared" si="169"/>
        <v>0</v>
      </c>
      <c r="PBD33" s="735">
        <f t="shared" si="169"/>
        <v>0</v>
      </c>
      <c r="PBE33" s="735">
        <f t="shared" si="169"/>
        <v>0</v>
      </c>
      <c r="PBF33" s="735">
        <f t="shared" si="169"/>
        <v>0</v>
      </c>
      <c r="PBG33" s="735">
        <f t="shared" si="169"/>
        <v>0</v>
      </c>
      <c r="PBH33" s="735">
        <f t="shared" si="169"/>
        <v>0</v>
      </c>
      <c r="PBI33" s="735">
        <f t="shared" si="169"/>
        <v>0</v>
      </c>
      <c r="PBJ33" s="735">
        <f t="shared" si="169"/>
        <v>0</v>
      </c>
      <c r="PBK33" s="735">
        <f t="shared" si="169"/>
        <v>0</v>
      </c>
      <c r="PBL33" s="735">
        <f t="shared" si="169"/>
        <v>0</v>
      </c>
      <c r="PBM33" s="735">
        <f t="shared" si="169"/>
        <v>0</v>
      </c>
      <c r="PBN33" s="735">
        <f t="shared" si="169"/>
        <v>0</v>
      </c>
      <c r="PBO33" s="735">
        <f t="shared" si="169"/>
        <v>0</v>
      </c>
      <c r="PBP33" s="735">
        <f t="shared" si="169"/>
        <v>0</v>
      </c>
      <c r="PBQ33" s="735">
        <f t="shared" si="169"/>
        <v>0</v>
      </c>
      <c r="PBR33" s="735">
        <f t="shared" si="169"/>
        <v>0</v>
      </c>
      <c r="PBS33" s="735">
        <f t="shared" si="169"/>
        <v>0</v>
      </c>
      <c r="PBT33" s="735">
        <f t="shared" si="169"/>
        <v>0</v>
      </c>
      <c r="PBU33" s="735">
        <f t="shared" si="170" ref="PBU33:PEF33">SUM(PBU29:PBU32)</f>
        <v>0</v>
      </c>
      <c r="PBV33" s="735">
        <f t="shared" si="170"/>
        <v>0</v>
      </c>
      <c r="PBW33" s="735">
        <f t="shared" si="170"/>
        <v>0</v>
      </c>
      <c r="PBX33" s="735">
        <f t="shared" si="170"/>
        <v>0</v>
      </c>
      <c r="PBY33" s="735">
        <f t="shared" si="170"/>
        <v>0</v>
      </c>
      <c r="PBZ33" s="735">
        <f t="shared" si="170"/>
        <v>0</v>
      </c>
      <c r="PCA33" s="735">
        <f t="shared" si="170"/>
        <v>0</v>
      </c>
      <c r="PCB33" s="735">
        <f t="shared" si="170"/>
        <v>0</v>
      </c>
      <c r="PCC33" s="735">
        <f t="shared" si="170"/>
        <v>0</v>
      </c>
      <c r="PCD33" s="735">
        <f t="shared" si="170"/>
        <v>0</v>
      </c>
      <c r="PCE33" s="735">
        <f t="shared" si="170"/>
        <v>0</v>
      </c>
      <c r="PCF33" s="735">
        <f t="shared" si="170"/>
        <v>0</v>
      </c>
      <c r="PCG33" s="735">
        <f t="shared" si="170"/>
        <v>0</v>
      </c>
      <c r="PCH33" s="735">
        <f t="shared" si="170"/>
        <v>0</v>
      </c>
      <c r="PCI33" s="735">
        <f t="shared" si="170"/>
        <v>0</v>
      </c>
      <c r="PCJ33" s="735">
        <f t="shared" si="170"/>
        <v>0</v>
      </c>
      <c r="PCK33" s="735">
        <f t="shared" si="170"/>
        <v>0</v>
      </c>
      <c r="PCL33" s="735">
        <f t="shared" si="170"/>
        <v>0</v>
      </c>
      <c r="PCM33" s="735">
        <f t="shared" si="170"/>
        <v>0</v>
      </c>
      <c r="PCN33" s="735">
        <f t="shared" si="170"/>
        <v>0</v>
      </c>
      <c r="PCO33" s="735">
        <f t="shared" si="170"/>
        <v>0</v>
      </c>
      <c r="PCP33" s="735">
        <f t="shared" si="170"/>
        <v>0</v>
      </c>
      <c r="PCQ33" s="735">
        <f t="shared" si="170"/>
        <v>0</v>
      </c>
      <c r="PCR33" s="735">
        <f t="shared" si="170"/>
        <v>0</v>
      </c>
      <c r="PCS33" s="735">
        <f t="shared" si="170"/>
        <v>0</v>
      </c>
      <c r="PCT33" s="735">
        <f t="shared" si="170"/>
        <v>0</v>
      </c>
      <c r="PCU33" s="735">
        <f t="shared" si="170"/>
        <v>0</v>
      </c>
      <c r="PCV33" s="735">
        <f t="shared" si="170"/>
        <v>0</v>
      </c>
      <c r="PCW33" s="735">
        <f t="shared" si="170"/>
        <v>0</v>
      </c>
      <c r="PCX33" s="735">
        <f t="shared" si="170"/>
        <v>0</v>
      </c>
      <c r="PCY33" s="735">
        <f t="shared" si="170"/>
        <v>0</v>
      </c>
      <c r="PCZ33" s="735">
        <f t="shared" si="170"/>
        <v>0</v>
      </c>
      <c r="PDA33" s="735">
        <f t="shared" si="170"/>
        <v>0</v>
      </c>
      <c r="PDB33" s="735">
        <f t="shared" si="170"/>
        <v>0</v>
      </c>
      <c r="PDC33" s="735">
        <f t="shared" si="170"/>
        <v>0</v>
      </c>
      <c r="PDD33" s="735">
        <f t="shared" si="170"/>
        <v>0</v>
      </c>
      <c r="PDE33" s="735">
        <f t="shared" si="170"/>
        <v>0</v>
      </c>
      <c r="PDF33" s="735">
        <f t="shared" si="170"/>
        <v>0</v>
      </c>
      <c r="PDG33" s="735">
        <f t="shared" si="170"/>
        <v>0</v>
      </c>
      <c r="PDH33" s="735">
        <f t="shared" si="170"/>
        <v>0</v>
      </c>
      <c r="PDI33" s="735">
        <f t="shared" si="170"/>
        <v>0</v>
      </c>
      <c r="PDJ33" s="735">
        <f t="shared" si="170"/>
        <v>0</v>
      </c>
      <c r="PDK33" s="735">
        <f t="shared" si="170"/>
        <v>0</v>
      </c>
      <c r="PDL33" s="735">
        <f t="shared" si="170"/>
        <v>0</v>
      </c>
      <c r="PDM33" s="735">
        <f t="shared" si="170"/>
        <v>0</v>
      </c>
      <c r="PDN33" s="735">
        <f t="shared" si="170"/>
        <v>0</v>
      </c>
      <c r="PDO33" s="735">
        <f t="shared" si="170"/>
        <v>0</v>
      </c>
      <c r="PDP33" s="735">
        <f t="shared" si="170"/>
        <v>0</v>
      </c>
      <c r="PDQ33" s="735">
        <f t="shared" si="170"/>
        <v>0</v>
      </c>
      <c r="PDR33" s="735">
        <f t="shared" si="170"/>
        <v>0</v>
      </c>
      <c r="PDS33" s="735">
        <f t="shared" si="170"/>
        <v>0</v>
      </c>
      <c r="PDT33" s="735">
        <f t="shared" si="170"/>
        <v>0</v>
      </c>
      <c r="PDU33" s="735">
        <f t="shared" si="170"/>
        <v>0</v>
      </c>
      <c r="PDV33" s="735">
        <f t="shared" si="170"/>
        <v>0</v>
      </c>
      <c r="PDW33" s="735">
        <f t="shared" si="170"/>
        <v>0</v>
      </c>
      <c r="PDX33" s="735">
        <f t="shared" si="170"/>
        <v>0</v>
      </c>
      <c r="PDY33" s="735">
        <f t="shared" si="170"/>
        <v>0</v>
      </c>
      <c r="PDZ33" s="735">
        <f t="shared" si="170"/>
        <v>0</v>
      </c>
      <c r="PEA33" s="735">
        <f t="shared" si="170"/>
        <v>0</v>
      </c>
      <c r="PEB33" s="735">
        <f t="shared" si="170"/>
        <v>0</v>
      </c>
      <c r="PEC33" s="735">
        <f t="shared" si="170"/>
        <v>0</v>
      </c>
      <c r="PED33" s="735">
        <f t="shared" si="170"/>
        <v>0</v>
      </c>
      <c r="PEE33" s="735">
        <f t="shared" si="170"/>
        <v>0</v>
      </c>
      <c r="PEF33" s="735">
        <f t="shared" si="170"/>
        <v>0</v>
      </c>
      <c r="PEG33" s="735">
        <f t="shared" si="171" ref="PEG33:PGR33">SUM(PEG29:PEG32)</f>
        <v>0</v>
      </c>
      <c r="PEH33" s="735">
        <f t="shared" si="171"/>
        <v>0</v>
      </c>
      <c r="PEI33" s="735">
        <f t="shared" si="171"/>
        <v>0</v>
      </c>
      <c r="PEJ33" s="735">
        <f t="shared" si="171"/>
        <v>0</v>
      </c>
      <c r="PEK33" s="735">
        <f t="shared" si="171"/>
        <v>0</v>
      </c>
      <c r="PEL33" s="735">
        <f t="shared" si="171"/>
        <v>0</v>
      </c>
      <c r="PEM33" s="735">
        <f t="shared" si="171"/>
        <v>0</v>
      </c>
      <c r="PEN33" s="735">
        <f t="shared" si="171"/>
        <v>0</v>
      </c>
      <c r="PEO33" s="735">
        <f t="shared" si="171"/>
        <v>0</v>
      </c>
      <c r="PEP33" s="735">
        <f t="shared" si="171"/>
        <v>0</v>
      </c>
      <c r="PEQ33" s="735">
        <f t="shared" si="171"/>
        <v>0</v>
      </c>
      <c r="PER33" s="735">
        <f t="shared" si="171"/>
        <v>0</v>
      </c>
      <c r="PES33" s="735">
        <f t="shared" si="171"/>
        <v>0</v>
      </c>
      <c r="PET33" s="735">
        <f t="shared" si="171"/>
        <v>0</v>
      </c>
      <c r="PEU33" s="735">
        <f t="shared" si="171"/>
        <v>0</v>
      </c>
      <c r="PEV33" s="735">
        <f t="shared" si="171"/>
        <v>0</v>
      </c>
      <c r="PEW33" s="735">
        <f t="shared" si="171"/>
        <v>0</v>
      </c>
      <c r="PEX33" s="735">
        <f t="shared" si="171"/>
        <v>0</v>
      </c>
      <c r="PEY33" s="735">
        <f t="shared" si="171"/>
        <v>0</v>
      </c>
      <c r="PEZ33" s="735">
        <f t="shared" si="171"/>
        <v>0</v>
      </c>
      <c r="PFA33" s="735">
        <f t="shared" si="171"/>
        <v>0</v>
      </c>
      <c r="PFB33" s="735">
        <f t="shared" si="171"/>
        <v>0</v>
      </c>
      <c r="PFC33" s="735">
        <f t="shared" si="171"/>
        <v>0</v>
      </c>
      <c r="PFD33" s="735">
        <f t="shared" si="171"/>
        <v>0</v>
      </c>
      <c r="PFE33" s="735">
        <f t="shared" si="171"/>
        <v>0</v>
      </c>
      <c r="PFF33" s="735">
        <f t="shared" si="171"/>
        <v>0</v>
      </c>
      <c r="PFG33" s="735">
        <f t="shared" si="171"/>
        <v>0</v>
      </c>
      <c r="PFH33" s="735">
        <f t="shared" si="171"/>
        <v>0</v>
      </c>
      <c r="PFI33" s="735">
        <f t="shared" si="171"/>
        <v>0</v>
      </c>
      <c r="PFJ33" s="735">
        <f t="shared" si="171"/>
        <v>0</v>
      </c>
      <c r="PFK33" s="735">
        <f t="shared" si="171"/>
        <v>0</v>
      </c>
      <c r="PFL33" s="735">
        <f t="shared" si="171"/>
        <v>0</v>
      </c>
      <c r="PFM33" s="735">
        <f t="shared" si="171"/>
        <v>0</v>
      </c>
      <c r="PFN33" s="735">
        <f t="shared" si="171"/>
        <v>0</v>
      </c>
      <c r="PFO33" s="735">
        <f t="shared" si="171"/>
        <v>0</v>
      </c>
      <c r="PFP33" s="735">
        <f t="shared" si="171"/>
        <v>0</v>
      </c>
      <c r="PFQ33" s="735">
        <f t="shared" si="171"/>
        <v>0</v>
      </c>
      <c r="PFR33" s="735">
        <f t="shared" si="171"/>
        <v>0</v>
      </c>
      <c r="PFS33" s="735">
        <f t="shared" si="171"/>
        <v>0</v>
      </c>
      <c r="PFT33" s="735">
        <f t="shared" si="171"/>
        <v>0</v>
      </c>
      <c r="PFU33" s="735">
        <f t="shared" si="171"/>
        <v>0</v>
      </c>
      <c r="PFV33" s="735">
        <f t="shared" si="171"/>
        <v>0</v>
      </c>
      <c r="PFW33" s="735">
        <f t="shared" si="171"/>
        <v>0</v>
      </c>
      <c r="PFX33" s="735">
        <f t="shared" si="171"/>
        <v>0</v>
      </c>
      <c r="PFY33" s="735">
        <f t="shared" si="171"/>
        <v>0</v>
      </c>
      <c r="PFZ33" s="735">
        <f t="shared" si="171"/>
        <v>0</v>
      </c>
      <c r="PGA33" s="735">
        <f t="shared" si="171"/>
        <v>0</v>
      </c>
      <c r="PGB33" s="735">
        <f t="shared" si="171"/>
        <v>0</v>
      </c>
      <c r="PGC33" s="735">
        <f t="shared" si="171"/>
        <v>0</v>
      </c>
      <c r="PGD33" s="735">
        <f t="shared" si="171"/>
        <v>0</v>
      </c>
      <c r="PGE33" s="735">
        <f t="shared" si="171"/>
        <v>0</v>
      </c>
      <c r="PGF33" s="735">
        <f t="shared" si="171"/>
        <v>0</v>
      </c>
      <c r="PGG33" s="735">
        <f t="shared" si="171"/>
        <v>0</v>
      </c>
      <c r="PGH33" s="735">
        <f t="shared" si="171"/>
        <v>0</v>
      </c>
      <c r="PGI33" s="735">
        <f t="shared" si="171"/>
        <v>0</v>
      </c>
      <c r="PGJ33" s="735">
        <f t="shared" si="171"/>
        <v>0</v>
      </c>
      <c r="PGK33" s="735">
        <f t="shared" si="171"/>
        <v>0</v>
      </c>
      <c r="PGL33" s="735">
        <f t="shared" si="171"/>
        <v>0</v>
      </c>
      <c r="PGM33" s="735">
        <f t="shared" si="171"/>
        <v>0</v>
      </c>
      <c r="PGN33" s="735">
        <f t="shared" si="171"/>
        <v>0</v>
      </c>
      <c r="PGO33" s="735">
        <f t="shared" si="171"/>
        <v>0</v>
      </c>
      <c r="PGP33" s="735">
        <f t="shared" si="171"/>
        <v>0</v>
      </c>
      <c r="PGQ33" s="735">
        <f t="shared" si="171"/>
        <v>0</v>
      </c>
      <c r="PGR33" s="735">
        <f t="shared" si="171"/>
        <v>0</v>
      </c>
      <c r="PGS33" s="735">
        <f t="shared" si="172" ref="PGS33:PJD33">SUM(PGS29:PGS32)</f>
        <v>0</v>
      </c>
      <c r="PGT33" s="735">
        <f t="shared" si="172"/>
        <v>0</v>
      </c>
      <c r="PGU33" s="735">
        <f t="shared" si="172"/>
        <v>0</v>
      </c>
      <c r="PGV33" s="735">
        <f t="shared" si="172"/>
        <v>0</v>
      </c>
      <c r="PGW33" s="735">
        <f t="shared" si="172"/>
        <v>0</v>
      </c>
      <c r="PGX33" s="735">
        <f t="shared" si="172"/>
        <v>0</v>
      </c>
      <c r="PGY33" s="735">
        <f t="shared" si="172"/>
        <v>0</v>
      </c>
      <c r="PGZ33" s="735">
        <f t="shared" si="172"/>
        <v>0</v>
      </c>
      <c r="PHA33" s="735">
        <f t="shared" si="172"/>
        <v>0</v>
      </c>
      <c r="PHB33" s="735">
        <f t="shared" si="172"/>
        <v>0</v>
      </c>
      <c r="PHC33" s="735">
        <f t="shared" si="172"/>
        <v>0</v>
      </c>
      <c r="PHD33" s="735">
        <f t="shared" si="172"/>
        <v>0</v>
      </c>
      <c r="PHE33" s="735">
        <f t="shared" si="172"/>
        <v>0</v>
      </c>
      <c r="PHF33" s="735">
        <f t="shared" si="172"/>
        <v>0</v>
      </c>
      <c r="PHG33" s="735">
        <f t="shared" si="172"/>
        <v>0</v>
      </c>
      <c r="PHH33" s="735">
        <f t="shared" si="172"/>
        <v>0</v>
      </c>
      <c r="PHI33" s="735">
        <f t="shared" si="172"/>
        <v>0</v>
      </c>
      <c r="PHJ33" s="735">
        <f t="shared" si="172"/>
        <v>0</v>
      </c>
      <c r="PHK33" s="735">
        <f t="shared" si="172"/>
        <v>0</v>
      </c>
      <c r="PHL33" s="735">
        <f t="shared" si="172"/>
        <v>0</v>
      </c>
      <c r="PHM33" s="735">
        <f t="shared" si="172"/>
        <v>0</v>
      </c>
      <c r="PHN33" s="735">
        <f t="shared" si="172"/>
        <v>0</v>
      </c>
      <c r="PHO33" s="735">
        <f t="shared" si="172"/>
        <v>0</v>
      </c>
      <c r="PHP33" s="735">
        <f t="shared" si="172"/>
        <v>0</v>
      </c>
      <c r="PHQ33" s="735">
        <f t="shared" si="172"/>
        <v>0</v>
      </c>
      <c r="PHR33" s="735">
        <f t="shared" si="172"/>
        <v>0</v>
      </c>
      <c r="PHS33" s="735">
        <f t="shared" si="172"/>
        <v>0</v>
      </c>
      <c r="PHT33" s="735">
        <f t="shared" si="172"/>
        <v>0</v>
      </c>
      <c r="PHU33" s="735">
        <f t="shared" si="172"/>
        <v>0</v>
      </c>
      <c r="PHV33" s="735">
        <f t="shared" si="172"/>
        <v>0</v>
      </c>
      <c r="PHW33" s="735">
        <f t="shared" si="172"/>
        <v>0</v>
      </c>
      <c r="PHX33" s="735">
        <f t="shared" si="172"/>
        <v>0</v>
      </c>
      <c r="PHY33" s="735">
        <f t="shared" si="172"/>
        <v>0</v>
      </c>
      <c r="PHZ33" s="735">
        <f t="shared" si="172"/>
        <v>0</v>
      </c>
      <c r="PIA33" s="735">
        <f t="shared" si="172"/>
        <v>0</v>
      </c>
      <c r="PIB33" s="735">
        <f t="shared" si="172"/>
        <v>0</v>
      </c>
      <c r="PIC33" s="735">
        <f t="shared" si="172"/>
        <v>0</v>
      </c>
      <c r="PID33" s="735">
        <f t="shared" si="172"/>
        <v>0</v>
      </c>
      <c r="PIE33" s="735">
        <f t="shared" si="172"/>
        <v>0</v>
      </c>
      <c r="PIF33" s="735">
        <f t="shared" si="172"/>
        <v>0</v>
      </c>
      <c r="PIG33" s="735">
        <f t="shared" si="172"/>
        <v>0</v>
      </c>
      <c r="PIH33" s="735">
        <f t="shared" si="172"/>
        <v>0</v>
      </c>
      <c r="PII33" s="735">
        <f t="shared" si="172"/>
        <v>0</v>
      </c>
      <c r="PIJ33" s="735">
        <f t="shared" si="172"/>
        <v>0</v>
      </c>
      <c r="PIK33" s="735">
        <f t="shared" si="172"/>
        <v>0</v>
      </c>
      <c r="PIL33" s="735">
        <f t="shared" si="172"/>
        <v>0</v>
      </c>
      <c r="PIM33" s="735">
        <f t="shared" si="172"/>
        <v>0</v>
      </c>
      <c r="PIN33" s="735">
        <f t="shared" si="172"/>
        <v>0</v>
      </c>
      <c r="PIO33" s="735">
        <f t="shared" si="172"/>
        <v>0</v>
      </c>
      <c r="PIP33" s="735">
        <f t="shared" si="172"/>
        <v>0</v>
      </c>
      <c r="PIQ33" s="735">
        <f t="shared" si="172"/>
        <v>0</v>
      </c>
      <c r="PIR33" s="735">
        <f t="shared" si="172"/>
        <v>0</v>
      </c>
      <c r="PIS33" s="735">
        <f t="shared" si="172"/>
        <v>0</v>
      </c>
      <c r="PIT33" s="735">
        <f t="shared" si="172"/>
        <v>0</v>
      </c>
      <c r="PIU33" s="735">
        <f t="shared" si="172"/>
        <v>0</v>
      </c>
      <c r="PIV33" s="735">
        <f t="shared" si="172"/>
        <v>0</v>
      </c>
      <c r="PIW33" s="735">
        <f t="shared" si="172"/>
        <v>0</v>
      </c>
      <c r="PIX33" s="735">
        <f t="shared" si="172"/>
        <v>0</v>
      </c>
      <c r="PIY33" s="735">
        <f t="shared" si="172"/>
        <v>0</v>
      </c>
      <c r="PIZ33" s="735">
        <f t="shared" si="172"/>
        <v>0</v>
      </c>
      <c r="PJA33" s="735">
        <f t="shared" si="172"/>
        <v>0</v>
      </c>
      <c r="PJB33" s="735">
        <f t="shared" si="172"/>
        <v>0</v>
      </c>
      <c r="PJC33" s="735">
        <f t="shared" si="172"/>
        <v>0</v>
      </c>
      <c r="PJD33" s="735">
        <f t="shared" si="172"/>
        <v>0</v>
      </c>
      <c r="PJE33" s="735">
        <f t="shared" si="173" ref="PJE33:PLP33">SUM(PJE29:PJE32)</f>
        <v>0</v>
      </c>
      <c r="PJF33" s="735">
        <f t="shared" si="173"/>
        <v>0</v>
      </c>
      <c r="PJG33" s="735">
        <f t="shared" si="173"/>
        <v>0</v>
      </c>
      <c r="PJH33" s="735">
        <f t="shared" si="173"/>
        <v>0</v>
      </c>
      <c r="PJI33" s="735">
        <f t="shared" si="173"/>
        <v>0</v>
      </c>
      <c r="PJJ33" s="735">
        <f t="shared" si="173"/>
        <v>0</v>
      </c>
      <c r="PJK33" s="735">
        <f t="shared" si="173"/>
        <v>0</v>
      </c>
      <c r="PJL33" s="735">
        <f t="shared" si="173"/>
        <v>0</v>
      </c>
      <c r="PJM33" s="735">
        <f t="shared" si="173"/>
        <v>0</v>
      </c>
      <c r="PJN33" s="735">
        <f t="shared" si="173"/>
        <v>0</v>
      </c>
      <c r="PJO33" s="735">
        <f t="shared" si="173"/>
        <v>0</v>
      </c>
      <c r="PJP33" s="735">
        <f t="shared" si="173"/>
        <v>0</v>
      </c>
      <c r="PJQ33" s="735">
        <f t="shared" si="173"/>
        <v>0</v>
      </c>
      <c r="PJR33" s="735">
        <f t="shared" si="173"/>
        <v>0</v>
      </c>
      <c r="PJS33" s="735">
        <f t="shared" si="173"/>
        <v>0</v>
      </c>
      <c r="PJT33" s="735">
        <f t="shared" si="173"/>
        <v>0</v>
      </c>
      <c r="PJU33" s="735">
        <f t="shared" si="173"/>
        <v>0</v>
      </c>
      <c r="PJV33" s="735">
        <f t="shared" si="173"/>
        <v>0</v>
      </c>
      <c r="PJW33" s="735">
        <f t="shared" si="173"/>
        <v>0</v>
      </c>
      <c r="PJX33" s="735">
        <f t="shared" si="173"/>
        <v>0</v>
      </c>
      <c r="PJY33" s="735">
        <f t="shared" si="173"/>
        <v>0</v>
      </c>
      <c r="PJZ33" s="735">
        <f t="shared" si="173"/>
        <v>0</v>
      </c>
      <c r="PKA33" s="735">
        <f t="shared" si="173"/>
        <v>0</v>
      </c>
      <c r="PKB33" s="735">
        <f t="shared" si="173"/>
        <v>0</v>
      </c>
      <c r="PKC33" s="735">
        <f t="shared" si="173"/>
        <v>0</v>
      </c>
      <c r="PKD33" s="735">
        <f t="shared" si="173"/>
        <v>0</v>
      </c>
      <c r="PKE33" s="735">
        <f t="shared" si="173"/>
        <v>0</v>
      </c>
      <c r="PKF33" s="735">
        <f t="shared" si="173"/>
        <v>0</v>
      </c>
      <c r="PKG33" s="735">
        <f t="shared" si="173"/>
        <v>0</v>
      </c>
      <c r="PKH33" s="735">
        <f t="shared" si="173"/>
        <v>0</v>
      </c>
      <c r="PKI33" s="735">
        <f t="shared" si="173"/>
        <v>0</v>
      </c>
      <c r="PKJ33" s="735">
        <f t="shared" si="173"/>
        <v>0</v>
      </c>
      <c r="PKK33" s="735">
        <f t="shared" si="173"/>
        <v>0</v>
      </c>
      <c r="PKL33" s="735">
        <f t="shared" si="173"/>
        <v>0</v>
      </c>
      <c r="PKM33" s="735">
        <f t="shared" si="173"/>
        <v>0</v>
      </c>
      <c r="PKN33" s="735">
        <f t="shared" si="173"/>
        <v>0</v>
      </c>
      <c r="PKO33" s="735">
        <f t="shared" si="173"/>
        <v>0</v>
      </c>
      <c r="PKP33" s="735">
        <f t="shared" si="173"/>
        <v>0</v>
      </c>
      <c r="PKQ33" s="735">
        <f t="shared" si="173"/>
        <v>0</v>
      </c>
      <c r="PKR33" s="735">
        <f t="shared" si="173"/>
        <v>0</v>
      </c>
      <c r="PKS33" s="735">
        <f t="shared" si="173"/>
        <v>0</v>
      </c>
      <c r="PKT33" s="735">
        <f t="shared" si="173"/>
        <v>0</v>
      </c>
      <c r="PKU33" s="735">
        <f t="shared" si="173"/>
        <v>0</v>
      </c>
      <c r="PKV33" s="735">
        <f t="shared" si="173"/>
        <v>0</v>
      </c>
      <c r="PKW33" s="735">
        <f t="shared" si="173"/>
        <v>0</v>
      </c>
      <c r="PKX33" s="735">
        <f t="shared" si="173"/>
        <v>0</v>
      </c>
      <c r="PKY33" s="735">
        <f t="shared" si="173"/>
        <v>0</v>
      </c>
      <c r="PKZ33" s="735">
        <f t="shared" si="173"/>
        <v>0</v>
      </c>
      <c r="PLA33" s="735">
        <f t="shared" si="173"/>
        <v>0</v>
      </c>
      <c r="PLB33" s="735">
        <f t="shared" si="173"/>
        <v>0</v>
      </c>
      <c r="PLC33" s="735">
        <f t="shared" si="173"/>
        <v>0</v>
      </c>
      <c r="PLD33" s="735">
        <f t="shared" si="173"/>
        <v>0</v>
      </c>
      <c r="PLE33" s="735">
        <f t="shared" si="173"/>
        <v>0</v>
      </c>
      <c r="PLF33" s="735">
        <f t="shared" si="173"/>
        <v>0</v>
      </c>
      <c r="PLG33" s="735">
        <f t="shared" si="173"/>
        <v>0</v>
      </c>
      <c r="PLH33" s="735">
        <f t="shared" si="173"/>
        <v>0</v>
      </c>
      <c r="PLI33" s="735">
        <f t="shared" si="173"/>
        <v>0</v>
      </c>
      <c r="PLJ33" s="735">
        <f t="shared" si="173"/>
        <v>0</v>
      </c>
      <c r="PLK33" s="735">
        <f t="shared" si="173"/>
        <v>0</v>
      </c>
      <c r="PLL33" s="735">
        <f t="shared" si="173"/>
        <v>0</v>
      </c>
      <c r="PLM33" s="735">
        <f t="shared" si="173"/>
        <v>0</v>
      </c>
      <c r="PLN33" s="735">
        <f t="shared" si="173"/>
        <v>0</v>
      </c>
      <c r="PLO33" s="735">
        <f t="shared" si="173"/>
        <v>0</v>
      </c>
      <c r="PLP33" s="735">
        <f t="shared" si="173"/>
        <v>0</v>
      </c>
      <c r="PLQ33" s="735">
        <f t="shared" si="174" ref="PLQ33:POB33">SUM(PLQ29:PLQ32)</f>
        <v>0</v>
      </c>
      <c r="PLR33" s="735">
        <f t="shared" si="174"/>
        <v>0</v>
      </c>
      <c r="PLS33" s="735">
        <f t="shared" si="174"/>
        <v>0</v>
      </c>
      <c r="PLT33" s="735">
        <f t="shared" si="174"/>
        <v>0</v>
      </c>
      <c r="PLU33" s="735">
        <f t="shared" si="174"/>
        <v>0</v>
      </c>
      <c r="PLV33" s="735">
        <f t="shared" si="174"/>
        <v>0</v>
      </c>
      <c r="PLW33" s="735">
        <f t="shared" si="174"/>
        <v>0</v>
      </c>
      <c r="PLX33" s="735">
        <f t="shared" si="174"/>
        <v>0</v>
      </c>
      <c r="PLY33" s="735">
        <f t="shared" si="174"/>
        <v>0</v>
      </c>
      <c r="PLZ33" s="735">
        <f t="shared" si="174"/>
        <v>0</v>
      </c>
      <c r="PMA33" s="735">
        <f t="shared" si="174"/>
        <v>0</v>
      </c>
      <c r="PMB33" s="735">
        <f t="shared" si="174"/>
        <v>0</v>
      </c>
      <c r="PMC33" s="735">
        <f t="shared" si="174"/>
        <v>0</v>
      </c>
      <c r="PMD33" s="735">
        <f t="shared" si="174"/>
        <v>0</v>
      </c>
      <c r="PME33" s="735">
        <f t="shared" si="174"/>
        <v>0</v>
      </c>
      <c r="PMF33" s="735">
        <f t="shared" si="174"/>
        <v>0</v>
      </c>
      <c r="PMG33" s="735">
        <f t="shared" si="174"/>
        <v>0</v>
      </c>
      <c r="PMH33" s="735">
        <f t="shared" si="174"/>
        <v>0</v>
      </c>
      <c r="PMI33" s="735">
        <f t="shared" si="174"/>
        <v>0</v>
      </c>
      <c r="PMJ33" s="735">
        <f t="shared" si="174"/>
        <v>0</v>
      </c>
      <c r="PMK33" s="735">
        <f t="shared" si="174"/>
        <v>0</v>
      </c>
      <c r="PML33" s="735">
        <f t="shared" si="174"/>
        <v>0</v>
      </c>
      <c r="PMM33" s="735">
        <f t="shared" si="174"/>
        <v>0</v>
      </c>
      <c r="PMN33" s="735">
        <f t="shared" si="174"/>
        <v>0</v>
      </c>
      <c r="PMO33" s="735">
        <f t="shared" si="174"/>
        <v>0</v>
      </c>
      <c r="PMP33" s="735">
        <f t="shared" si="174"/>
        <v>0</v>
      </c>
      <c r="PMQ33" s="735">
        <f t="shared" si="174"/>
        <v>0</v>
      </c>
      <c r="PMR33" s="735">
        <f t="shared" si="174"/>
        <v>0</v>
      </c>
      <c r="PMS33" s="735">
        <f t="shared" si="174"/>
        <v>0</v>
      </c>
      <c r="PMT33" s="735">
        <f t="shared" si="174"/>
        <v>0</v>
      </c>
      <c r="PMU33" s="735">
        <f t="shared" si="174"/>
        <v>0</v>
      </c>
      <c r="PMV33" s="735">
        <f t="shared" si="174"/>
        <v>0</v>
      </c>
      <c r="PMW33" s="735">
        <f t="shared" si="174"/>
        <v>0</v>
      </c>
      <c r="PMX33" s="735">
        <f t="shared" si="174"/>
        <v>0</v>
      </c>
      <c r="PMY33" s="735">
        <f t="shared" si="174"/>
        <v>0</v>
      </c>
      <c r="PMZ33" s="735">
        <f t="shared" si="174"/>
        <v>0</v>
      </c>
      <c r="PNA33" s="735">
        <f t="shared" si="174"/>
        <v>0</v>
      </c>
      <c r="PNB33" s="735">
        <f t="shared" si="174"/>
        <v>0</v>
      </c>
      <c r="PNC33" s="735">
        <f t="shared" si="174"/>
        <v>0</v>
      </c>
      <c r="PND33" s="735">
        <f t="shared" si="174"/>
        <v>0</v>
      </c>
      <c r="PNE33" s="735">
        <f t="shared" si="174"/>
        <v>0</v>
      </c>
      <c r="PNF33" s="735">
        <f t="shared" si="174"/>
        <v>0</v>
      </c>
      <c r="PNG33" s="735">
        <f t="shared" si="174"/>
        <v>0</v>
      </c>
      <c r="PNH33" s="735">
        <f t="shared" si="174"/>
        <v>0</v>
      </c>
      <c r="PNI33" s="735">
        <f t="shared" si="174"/>
        <v>0</v>
      </c>
      <c r="PNJ33" s="735">
        <f t="shared" si="174"/>
        <v>0</v>
      </c>
      <c r="PNK33" s="735">
        <f t="shared" si="174"/>
        <v>0</v>
      </c>
      <c r="PNL33" s="735">
        <f t="shared" si="174"/>
        <v>0</v>
      </c>
      <c r="PNM33" s="735">
        <f t="shared" si="174"/>
        <v>0</v>
      </c>
      <c r="PNN33" s="735">
        <f t="shared" si="174"/>
        <v>0</v>
      </c>
      <c r="PNO33" s="735">
        <f t="shared" si="174"/>
        <v>0</v>
      </c>
      <c r="PNP33" s="735">
        <f t="shared" si="174"/>
        <v>0</v>
      </c>
      <c r="PNQ33" s="735">
        <f t="shared" si="174"/>
        <v>0</v>
      </c>
      <c r="PNR33" s="735">
        <f t="shared" si="174"/>
        <v>0</v>
      </c>
      <c r="PNS33" s="735">
        <f t="shared" si="174"/>
        <v>0</v>
      </c>
      <c r="PNT33" s="735">
        <f t="shared" si="174"/>
        <v>0</v>
      </c>
      <c r="PNU33" s="735">
        <f t="shared" si="174"/>
        <v>0</v>
      </c>
      <c r="PNV33" s="735">
        <f t="shared" si="174"/>
        <v>0</v>
      </c>
      <c r="PNW33" s="735">
        <f t="shared" si="174"/>
        <v>0</v>
      </c>
      <c r="PNX33" s="735">
        <f t="shared" si="174"/>
        <v>0</v>
      </c>
      <c r="PNY33" s="735">
        <f t="shared" si="174"/>
        <v>0</v>
      </c>
      <c r="PNZ33" s="735">
        <f t="shared" si="174"/>
        <v>0</v>
      </c>
      <c r="POA33" s="735">
        <f t="shared" si="174"/>
        <v>0</v>
      </c>
      <c r="POB33" s="735">
        <f t="shared" si="174"/>
        <v>0</v>
      </c>
      <c r="POC33" s="735">
        <f t="shared" si="175" ref="POC33:PQN33">SUM(POC29:POC32)</f>
        <v>0</v>
      </c>
      <c r="POD33" s="735">
        <f t="shared" si="175"/>
        <v>0</v>
      </c>
      <c r="POE33" s="735">
        <f t="shared" si="175"/>
        <v>0</v>
      </c>
      <c r="POF33" s="735">
        <f t="shared" si="175"/>
        <v>0</v>
      </c>
      <c r="POG33" s="735">
        <f t="shared" si="175"/>
        <v>0</v>
      </c>
      <c r="POH33" s="735">
        <f t="shared" si="175"/>
        <v>0</v>
      </c>
      <c r="POI33" s="735">
        <f t="shared" si="175"/>
        <v>0</v>
      </c>
      <c r="POJ33" s="735">
        <f t="shared" si="175"/>
        <v>0</v>
      </c>
      <c r="POK33" s="735">
        <f t="shared" si="175"/>
        <v>0</v>
      </c>
      <c r="POL33" s="735">
        <f t="shared" si="175"/>
        <v>0</v>
      </c>
      <c r="POM33" s="735">
        <f t="shared" si="175"/>
        <v>0</v>
      </c>
      <c r="PON33" s="735">
        <f t="shared" si="175"/>
        <v>0</v>
      </c>
      <c r="POO33" s="735">
        <f t="shared" si="175"/>
        <v>0</v>
      </c>
      <c r="POP33" s="735">
        <f t="shared" si="175"/>
        <v>0</v>
      </c>
      <c r="POQ33" s="735">
        <f t="shared" si="175"/>
        <v>0</v>
      </c>
      <c r="POR33" s="735">
        <f t="shared" si="175"/>
        <v>0</v>
      </c>
      <c r="POS33" s="735">
        <f t="shared" si="175"/>
        <v>0</v>
      </c>
      <c r="POT33" s="735">
        <f t="shared" si="175"/>
        <v>0</v>
      </c>
      <c r="POU33" s="735">
        <f t="shared" si="175"/>
        <v>0</v>
      </c>
      <c r="POV33" s="735">
        <f t="shared" si="175"/>
        <v>0</v>
      </c>
      <c r="POW33" s="735">
        <f t="shared" si="175"/>
        <v>0</v>
      </c>
      <c r="POX33" s="735">
        <f t="shared" si="175"/>
        <v>0</v>
      </c>
      <c r="POY33" s="735">
        <f t="shared" si="175"/>
        <v>0</v>
      </c>
      <c r="POZ33" s="735">
        <f t="shared" si="175"/>
        <v>0</v>
      </c>
      <c r="PPA33" s="735">
        <f t="shared" si="175"/>
        <v>0</v>
      </c>
      <c r="PPB33" s="735">
        <f t="shared" si="175"/>
        <v>0</v>
      </c>
      <c r="PPC33" s="735">
        <f t="shared" si="175"/>
        <v>0</v>
      </c>
      <c r="PPD33" s="735">
        <f t="shared" si="175"/>
        <v>0</v>
      </c>
      <c r="PPE33" s="735">
        <f t="shared" si="175"/>
        <v>0</v>
      </c>
      <c r="PPF33" s="735">
        <f t="shared" si="175"/>
        <v>0</v>
      </c>
      <c r="PPG33" s="735">
        <f t="shared" si="175"/>
        <v>0</v>
      </c>
      <c r="PPH33" s="735">
        <f t="shared" si="175"/>
        <v>0</v>
      </c>
      <c r="PPI33" s="735">
        <f t="shared" si="175"/>
        <v>0</v>
      </c>
      <c r="PPJ33" s="735">
        <f t="shared" si="175"/>
        <v>0</v>
      </c>
      <c r="PPK33" s="735">
        <f t="shared" si="175"/>
        <v>0</v>
      </c>
      <c r="PPL33" s="735">
        <f t="shared" si="175"/>
        <v>0</v>
      </c>
      <c r="PPM33" s="735">
        <f t="shared" si="175"/>
        <v>0</v>
      </c>
      <c r="PPN33" s="735">
        <f t="shared" si="175"/>
        <v>0</v>
      </c>
      <c r="PPO33" s="735">
        <f t="shared" si="175"/>
        <v>0</v>
      </c>
      <c r="PPP33" s="735">
        <f t="shared" si="175"/>
        <v>0</v>
      </c>
      <c r="PPQ33" s="735">
        <f t="shared" si="175"/>
        <v>0</v>
      </c>
      <c r="PPR33" s="735">
        <f t="shared" si="175"/>
        <v>0</v>
      </c>
      <c r="PPS33" s="735">
        <f t="shared" si="175"/>
        <v>0</v>
      </c>
      <c r="PPT33" s="735">
        <f t="shared" si="175"/>
        <v>0</v>
      </c>
      <c r="PPU33" s="735">
        <f t="shared" si="175"/>
        <v>0</v>
      </c>
      <c r="PPV33" s="735">
        <f t="shared" si="175"/>
        <v>0</v>
      </c>
      <c r="PPW33" s="735">
        <f t="shared" si="175"/>
        <v>0</v>
      </c>
      <c r="PPX33" s="735">
        <f t="shared" si="175"/>
        <v>0</v>
      </c>
      <c r="PPY33" s="735">
        <f t="shared" si="175"/>
        <v>0</v>
      </c>
      <c r="PPZ33" s="735">
        <f t="shared" si="175"/>
        <v>0</v>
      </c>
      <c r="PQA33" s="735">
        <f t="shared" si="175"/>
        <v>0</v>
      </c>
      <c r="PQB33" s="735">
        <f t="shared" si="175"/>
        <v>0</v>
      </c>
      <c r="PQC33" s="735">
        <f t="shared" si="175"/>
        <v>0</v>
      </c>
      <c r="PQD33" s="735">
        <f t="shared" si="175"/>
        <v>0</v>
      </c>
      <c r="PQE33" s="735">
        <f t="shared" si="175"/>
        <v>0</v>
      </c>
      <c r="PQF33" s="735">
        <f t="shared" si="175"/>
        <v>0</v>
      </c>
      <c r="PQG33" s="735">
        <f t="shared" si="175"/>
        <v>0</v>
      </c>
      <c r="PQH33" s="735">
        <f t="shared" si="175"/>
        <v>0</v>
      </c>
      <c r="PQI33" s="735">
        <f t="shared" si="175"/>
        <v>0</v>
      </c>
      <c r="PQJ33" s="735">
        <f t="shared" si="175"/>
        <v>0</v>
      </c>
      <c r="PQK33" s="735">
        <f t="shared" si="175"/>
        <v>0</v>
      </c>
      <c r="PQL33" s="735">
        <f t="shared" si="175"/>
        <v>0</v>
      </c>
      <c r="PQM33" s="735">
        <f t="shared" si="175"/>
        <v>0</v>
      </c>
      <c r="PQN33" s="735">
        <f t="shared" si="175"/>
        <v>0</v>
      </c>
      <c r="PQO33" s="735">
        <f t="shared" si="176" ref="PQO33:PSZ33">SUM(PQO29:PQO32)</f>
        <v>0</v>
      </c>
      <c r="PQP33" s="735">
        <f t="shared" si="176"/>
        <v>0</v>
      </c>
      <c r="PQQ33" s="735">
        <f t="shared" si="176"/>
        <v>0</v>
      </c>
      <c r="PQR33" s="735">
        <f t="shared" si="176"/>
        <v>0</v>
      </c>
      <c r="PQS33" s="735">
        <f t="shared" si="176"/>
        <v>0</v>
      </c>
      <c r="PQT33" s="735">
        <f t="shared" si="176"/>
        <v>0</v>
      </c>
      <c r="PQU33" s="735">
        <f t="shared" si="176"/>
        <v>0</v>
      </c>
      <c r="PQV33" s="735">
        <f t="shared" si="176"/>
        <v>0</v>
      </c>
      <c r="PQW33" s="735">
        <f t="shared" si="176"/>
        <v>0</v>
      </c>
      <c r="PQX33" s="735">
        <f t="shared" si="176"/>
        <v>0</v>
      </c>
      <c r="PQY33" s="735">
        <f t="shared" si="176"/>
        <v>0</v>
      </c>
      <c r="PQZ33" s="735">
        <f t="shared" si="176"/>
        <v>0</v>
      </c>
      <c r="PRA33" s="735">
        <f t="shared" si="176"/>
        <v>0</v>
      </c>
      <c r="PRB33" s="735">
        <f t="shared" si="176"/>
        <v>0</v>
      </c>
      <c r="PRC33" s="735">
        <f t="shared" si="176"/>
        <v>0</v>
      </c>
      <c r="PRD33" s="735">
        <f t="shared" si="176"/>
        <v>0</v>
      </c>
      <c r="PRE33" s="735">
        <f t="shared" si="176"/>
        <v>0</v>
      </c>
      <c r="PRF33" s="735">
        <f t="shared" si="176"/>
        <v>0</v>
      </c>
      <c r="PRG33" s="735">
        <f t="shared" si="176"/>
        <v>0</v>
      </c>
      <c r="PRH33" s="735">
        <f t="shared" si="176"/>
        <v>0</v>
      </c>
      <c r="PRI33" s="735">
        <f t="shared" si="176"/>
        <v>0</v>
      </c>
      <c r="PRJ33" s="735">
        <f t="shared" si="176"/>
        <v>0</v>
      </c>
      <c r="PRK33" s="735">
        <f t="shared" si="176"/>
        <v>0</v>
      </c>
      <c r="PRL33" s="735">
        <f t="shared" si="176"/>
        <v>0</v>
      </c>
      <c r="PRM33" s="735">
        <f t="shared" si="176"/>
        <v>0</v>
      </c>
      <c r="PRN33" s="735">
        <f t="shared" si="176"/>
        <v>0</v>
      </c>
      <c r="PRO33" s="735">
        <f t="shared" si="176"/>
        <v>0</v>
      </c>
      <c r="PRP33" s="735">
        <f t="shared" si="176"/>
        <v>0</v>
      </c>
      <c r="PRQ33" s="735">
        <f t="shared" si="176"/>
        <v>0</v>
      </c>
      <c r="PRR33" s="735">
        <f t="shared" si="176"/>
        <v>0</v>
      </c>
      <c r="PRS33" s="735">
        <f t="shared" si="176"/>
        <v>0</v>
      </c>
      <c r="PRT33" s="735">
        <f t="shared" si="176"/>
        <v>0</v>
      </c>
      <c r="PRU33" s="735">
        <f t="shared" si="176"/>
        <v>0</v>
      </c>
      <c r="PRV33" s="735">
        <f t="shared" si="176"/>
        <v>0</v>
      </c>
      <c r="PRW33" s="735">
        <f t="shared" si="176"/>
        <v>0</v>
      </c>
      <c r="PRX33" s="735">
        <f t="shared" si="176"/>
        <v>0</v>
      </c>
      <c r="PRY33" s="735">
        <f t="shared" si="176"/>
        <v>0</v>
      </c>
      <c r="PRZ33" s="735">
        <f t="shared" si="176"/>
        <v>0</v>
      </c>
      <c r="PSA33" s="735">
        <f t="shared" si="176"/>
        <v>0</v>
      </c>
      <c r="PSB33" s="735">
        <f t="shared" si="176"/>
        <v>0</v>
      </c>
      <c r="PSC33" s="735">
        <f t="shared" si="176"/>
        <v>0</v>
      </c>
      <c r="PSD33" s="735">
        <f t="shared" si="176"/>
        <v>0</v>
      </c>
      <c r="PSE33" s="735">
        <f t="shared" si="176"/>
        <v>0</v>
      </c>
      <c r="PSF33" s="735">
        <f t="shared" si="176"/>
        <v>0</v>
      </c>
      <c r="PSG33" s="735">
        <f t="shared" si="176"/>
        <v>0</v>
      </c>
      <c r="PSH33" s="735">
        <f t="shared" si="176"/>
        <v>0</v>
      </c>
      <c r="PSI33" s="735">
        <f t="shared" si="176"/>
        <v>0</v>
      </c>
      <c r="PSJ33" s="735">
        <f t="shared" si="176"/>
        <v>0</v>
      </c>
      <c r="PSK33" s="735">
        <f t="shared" si="176"/>
        <v>0</v>
      </c>
      <c r="PSL33" s="735">
        <f t="shared" si="176"/>
        <v>0</v>
      </c>
      <c r="PSM33" s="735">
        <f t="shared" si="176"/>
        <v>0</v>
      </c>
      <c r="PSN33" s="735">
        <f t="shared" si="176"/>
        <v>0</v>
      </c>
      <c r="PSO33" s="735">
        <f t="shared" si="176"/>
        <v>0</v>
      </c>
      <c r="PSP33" s="735">
        <f t="shared" si="176"/>
        <v>0</v>
      </c>
      <c r="PSQ33" s="735">
        <f t="shared" si="176"/>
        <v>0</v>
      </c>
      <c r="PSR33" s="735">
        <f t="shared" si="176"/>
        <v>0</v>
      </c>
      <c r="PSS33" s="735">
        <f t="shared" si="176"/>
        <v>0</v>
      </c>
      <c r="PST33" s="735">
        <f t="shared" si="176"/>
        <v>0</v>
      </c>
      <c r="PSU33" s="735">
        <f t="shared" si="176"/>
        <v>0</v>
      </c>
      <c r="PSV33" s="735">
        <f t="shared" si="176"/>
        <v>0</v>
      </c>
      <c r="PSW33" s="735">
        <f t="shared" si="176"/>
        <v>0</v>
      </c>
      <c r="PSX33" s="735">
        <f t="shared" si="176"/>
        <v>0</v>
      </c>
      <c r="PSY33" s="735">
        <f t="shared" si="176"/>
        <v>0</v>
      </c>
      <c r="PSZ33" s="735">
        <f t="shared" si="176"/>
        <v>0</v>
      </c>
      <c r="PTA33" s="735">
        <f t="shared" si="177" ref="PTA33:PVL33">SUM(PTA29:PTA32)</f>
        <v>0</v>
      </c>
      <c r="PTB33" s="735">
        <f t="shared" si="177"/>
        <v>0</v>
      </c>
      <c r="PTC33" s="735">
        <f t="shared" si="177"/>
        <v>0</v>
      </c>
      <c r="PTD33" s="735">
        <f t="shared" si="177"/>
        <v>0</v>
      </c>
      <c r="PTE33" s="735">
        <f t="shared" si="177"/>
        <v>0</v>
      </c>
      <c r="PTF33" s="735">
        <f t="shared" si="177"/>
        <v>0</v>
      </c>
      <c r="PTG33" s="735">
        <f t="shared" si="177"/>
        <v>0</v>
      </c>
      <c r="PTH33" s="735">
        <f t="shared" si="177"/>
        <v>0</v>
      </c>
      <c r="PTI33" s="735">
        <f t="shared" si="177"/>
        <v>0</v>
      </c>
      <c r="PTJ33" s="735">
        <f t="shared" si="177"/>
        <v>0</v>
      </c>
      <c r="PTK33" s="735">
        <f t="shared" si="177"/>
        <v>0</v>
      </c>
      <c r="PTL33" s="735">
        <f t="shared" si="177"/>
        <v>0</v>
      </c>
      <c r="PTM33" s="735">
        <f t="shared" si="177"/>
        <v>0</v>
      </c>
      <c r="PTN33" s="735">
        <f t="shared" si="177"/>
        <v>0</v>
      </c>
      <c r="PTO33" s="735">
        <f t="shared" si="177"/>
        <v>0</v>
      </c>
      <c r="PTP33" s="735">
        <f t="shared" si="177"/>
        <v>0</v>
      </c>
      <c r="PTQ33" s="735">
        <f t="shared" si="177"/>
        <v>0</v>
      </c>
      <c r="PTR33" s="735">
        <f t="shared" si="177"/>
        <v>0</v>
      </c>
      <c r="PTS33" s="735">
        <f t="shared" si="177"/>
        <v>0</v>
      </c>
      <c r="PTT33" s="735">
        <f t="shared" si="177"/>
        <v>0</v>
      </c>
      <c r="PTU33" s="735">
        <f t="shared" si="177"/>
        <v>0</v>
      </c>
      <c r="PTV33" s="735">
        <f t="shared" si="177"/>
        <v>0</v>
      </c>
      <c r="PTW33" s="735">
        <f t="shared" si="177"/>
        <v>0</v>
      </c>
      <c r="PTX33" s="735">
        <f t="shared" si="177"/>
        <v>0</v>
      </c>
      <c r="PTY33" s="735">
        <f t="shared" si="177"/>
        <v>0</v>
      </c>
      <c r="PTZ33" s="735">
        <f t="shared" si="177"/>
        <v>0</v>
      </c>
      <c r="PUA33" s="735">
        <f t="shared" si="177"/>
        <v>0</v>
      </c>
      <c r="PUB33" s="735">
        <f t="shared" si="177"/>
        <v>0</v>
      </c>
      <c r="PUC33" s="735">
        <f t="shared" si="177"/>
        <v>0</v>
      </c>
      <c r="PUD33" s="735">
        <f t="shared" si="177"/>
        <v>0</v>
      </c>
      <c r="PUE33" s="735">
        <f t="shared" si="177"/>
        <v>0</v>
      </c>
      <c r="PUF33" s="735">
        <f t="shared" si="177"/>
        <v>0</v>
      </c>
      <c r="PUG33" s="735">
        <f t="shared" si="177"/>
        <v>0</v>
      </c>
      <c r="PUH33" s="735">
        <f t="shared" si="177"/>
        <v>0</v>
      </c>
      <c r="PUI33" s="735">
        <f t="shared" si="177"/>
        <v>0</v>
      </c>
      <c r="PUJ33" s="735">
        <f t="shared" si="177"/>
        <v>0</v>
      </c>
      <c r="PUK33" s="735">
        <f t="shared" si="177"/>
        <v>0</v>
      </c>
      <c r="PUL33" s="735">
        <f t="shared" si="177"/>
        <v>0</v>
      </c>
      <c r="PUM33" s="735">
        <f t="shared" si="177"/>
        <v>0</v>
      </c>
      <c r="PUN33" s="735">
        <f t="shared" si="177"/>
        <v>0</v>
      </c>
      <c r="PUO33" s="735">
        <f t="shared" si="177"/>
        <v>0</v>
      </c>
      <c r="PUP33" s="735">
        <f t="shared" si="177"/>
        <v>0</v>
      </c>
      <c r="PUQ33" s="735">
        <f t="shared" si="177"/>
        <v>0</v>
      </c>
      <c r="PUR33" s="735">
        <f t="shared" si="177"/>
        <v>0</v>
      </c>
      <c r="PUS33" s="735">
        <f t="shared" si="177"/>
        <v>0</v>
      </c>
      <c r="PUT33" s="735">
        <f t="shared" si="177"/>
        <v>0</v>
      </c>
      <c r="PUU33" s="735">
        <f t="shared" si="177"/>
        <v>0</v>
      </c>
      <c r="PUV33" s="735">
        <f t="shared" si="177"/>
        <v>0</v>
      </c>
      <c r="PUW33" s="735">
        <f t="shared" si="177"/>
        <v>0</v>
      </c>
      <c r="PUX33" s="735">
        <f t="shared" si="177"/>
        <v>0</v>
      </c>
      <c r="PUY33" s="735">
        <f t="shared" si="177"/>
        <v>0</v>
      </c>
      <c r="PUZ33" s="735">
        <f t="shared" si="177"/>
        <v>0</v>
      </c>
      <c r="PVA33" s="735">
        <f t="shared" si="177"/>
        <v>0</v>
      </c>
      <c r="PVB33" s="735">
        <f t="shared" si="177"/>
        <v>0</v>
      </c>
      <c r="PVC33" s="735">
        <f t="shared" si="177"/>
        <v>0</v>
      </c>
      <c r="PVD33" s="735">
        <f t="shared" si="177"/>
        <v>0</v>
      </c>
      <c r="PVE33" s="735">
        <f t="shared" si="177"/>
        <v>0</v>
      </c>
      <c r="PVF33" s="735">
        <f t="shared" si="177"/>
        <v>0</v>
      </c>
      <c r="PVG33" s="735">
        <f t="shared" si="177"/>
        <v>0</v>
      </c>
      <c r="PVH33" s="735">
        <f t="shared" si="177"/>
        <v>0</v>
      </c>
      <c r="PVI33" s="735">
        <f t="shared" si="177"/>
        <v>0</v>
      </c>
      <c r="PVJ33" s="735">
        <f t="shared" si="177"/>
        <v>0</v>
      </c>
      <c r="PVK33" s="735">
        <f t="shared" si="177"/>
        <v>0</v>
      </c>
      <c r="PVL33" s="735">
        <f t="shared" si="177"/>
        <v>0</v>
      </c>
      <c r="PVM33" s="735">
        <f t="shared" si="178" ref="PVM33:PXX33">SUM(PVM29:PVM32)</f>
        <v>0</v>
      </c>
      <c r="PVN33" s="735">
        <f t="shared" si="178"/>
        <v>0</v>
      </c>
      <c r="PVO33" s="735">
        <f t="shared" si="178"/>
        <v>0</v>
      </c>
      <c r="PVP33" s="735">
        <f t="shared" si="178"/>
        <v>0</v>
      </c>
      <c r="PVQ33" s="735">
        <f t="shared" si="178"/>
        <v>0</v>
      </c>
      <c r="PVR33" s="735">
        <f t="shared" si="178"/>
        <v>0</v>
      </c>
      <c r="PVS33" s="735">
        <f t="shared" si="178"/>
        <v>0</v>
      </c>
      <c r="PVT33" s="735">
        <f t="shared" si="178"/>
        <v>0</v>
      </c>
      <c r="PVU33" s="735">
        <f t="shared" si="178"/>
        <v>0</v>
      </c>
      <c r="PVV33" s="735">
        <f t="shared" si="178"/>
        <v>0</v>
      </c>
      <c r="PVW33" s="735">
        <f t="shared" si="178"/>
        <v>0</v>
      </c>
      <c r="PVX33" s="735">
        <f t="shared" si="178"/>
        <v>0</v>
      </c>
      <c r="PVY33" s="735">
        <f t="shared" si="178"/>
        <v>0</v>
      </c>
      <c r="PVZ33" s="735">
        <f t="shared" si="178"/>
        <v>0</v>
      </c>
      <c r="PWA33" s="735">
        <f t="shared" si="178"/>
        <v>0</v>
      </c>
      <c r="PWB33" s="735">
        <f t="shared" si="178"/>
        <v>0</v>
      </c>
      <c r="PWC33" s="735">
        <f t="shared" si="178"/>
        <v>0</v>
      </c>
      <c r="PWD33" s="735">
        <f t="shared" si="178"/>
        <v>0</v>
      </c>
      <c r="PWE33" s="735">
        <f t="shared" si="178"/>
        <v>0</v>
      </c>
      <c r="PWF33" s="735">
        <f t="shared" si="178"/>
        <v>0</v>
      </c>
      <c r="PWG33" s="735">
        <f t="shared" si="178"/>
        <v>0</v>
      </c>
      <c r="PWH33" s="735">
        <f t="shared" si="178"/>
        <v>0</v>
      </c>
      <c r="PWI33" s="735">
        <f t="shared" si="178"/>
        <v>0</v>
      </c>
      <c r="PWJ33" s="735">
        <f t="shared" si="178"/>
        <v>0</v>
      </c>
      <c r="PWK33" s="735">
        <f t="shared" si="178"/>
        <v>0</v>
      </c>
      <c r="PWL33" s="735">
        <f t="shared" si="178"/>
        <v>0</v>
      </c>
      <c r="PWM33" s="735">
        <f t="shared" si="178"/>
        <v>0</v>
      </c>
      <c r="PWN33" s="735">
        <f t="shared" si="178"/>
        <v>0</v>
      </c>
      <c r="PWO33" s="735">
        <f t="shared" si="178"/>
        <v>0</v>
      </c>
      <c r="PWP33" s="735">
        <f t="shared" si="178"/>
        <v>0</v>
      </c>
      <c r="PWQ33" s="735">
        <f t="shared" si="178"/>
        <v>0</v>
      </c>
      <c r="PWR33" s="735">
        <f t="shared" si="178"/>
        <v>0</v>
      </c>
      <c r="PWS33" s="735">
        <f t="shared" si="178"/>
        <v>0</v>
      </c>
      <c r="PWT33" s="735">
        <f t="shared" si="178"/>
        <v>0</v>
      </c>
      <c r="PWU33" s="735">
        <f t="shared" si="178"/>
        <v>0</v>
      </c>
      <c r="PWV33" s="735">
        <f t="shared" si="178"/>
        <v>0</v>
      </c>
      <c r="PWW33" s="735">
        <f t="shared" si="178"/>
        <v>0</v>
      </c>
      <c r="PWX33" s="735">
        <f t="shared" si="178"/>
        <v>0</v>
      </c>
      <c r="PWY33" s="735">
        <f t="shared" si="178"/>
        <v>0</v>
      </c>
      <c r="PWZ33" s="735">
        <f t="shared" si="178"/>
        <v>0</v>
      </c>
      <c r="PXA33" s="735">
        <f t="shared" si="178"/>
        <v>0</v>
      </c>
      <c r="PXB33" s="735">
        <f t="shared" si="178"/>
        <v>0</v>
      </c>
      <c r="PXC33" s="735">
        <f t="shared" si="178"/>
        <v>0</v>
      </c>
      <c r="PXD33" s="735">
        <f t="shared" si="178"/>
        <v>0</v>
      </c>
      <c r="PXE33" s="735">
        <f t="shared" si="178"/>
        <v>0</v>
      </c>
      <c r="PXF33" s="735">
        <f t="shared" si="178"/>
        <v>0</v>
      </c>
      <c r="PXG33" s="735">
        <f t="shared" si="178"/>
        <v>0</v>
      </c>
      <c r="PXH33" s="735">
        <f t="shared" si="178"/>
        <v>0</v>
      </c>
      <c r="PXI33" s="735">
        <f t="shared" si="178"/>
        <v>0</v>
      </c>
      <c r="PXJ33" s="735">
        <f t="shared" si="178"/>
        <v>0</v>
      </c>
      <c r="PXK33" s="735">
        <f t="shared" si="178"/>
        <v>0</v>
      </c>
      <c r="PXL33" s="735">
        <f t="shared" si="178"/>
        <v>0</v>
      </c>
      <c r="PXM33" s="735">
        <f t="shared" si="178"/>
        <v>0</v>
      </c>
      <c r="PXN33" s="735">
        <f t="shared" si="178"/>
        <v>0</v>
      </c>
      <c r="PXO33" s="735">
        <f t="shared" si="178"/>
        <v>0</v>
      </c>
      <c r="PXP33" s="735">
        <f t="shared" si="178"/>
        <v>0</v>
      </c>
      <c r="PXQ33" s="735">
        <f t="shared" si="178"/>
        <v>0</v>
      </c>
      <c r="PXR33" s="735">
        <f t="shared" si="178"/>
        <v>0</v>
      </c>
      <c r="PXS33" s="735">
        <f t="shared" si="178"/>
        <v>0</v>
      </c>
      <c r="PXT33" s="735">
        <f t="shared" si="178"/>
        <v>0</v>
      </c>
      <c r="PXU33" s="735">
        <f t="shared" si="178"/>
        <v>0</v>
      </c>
      <c r="PXV33" s="735">
        <f t="shared" si="178"/>
        <v>0</v>
      </c>
      <c r="PXW33" s="735">
        <f t="shared" si="178"/>
        <v>0</v>
      </c>
      <c r="PXX33" s="735">
        <f t="shared" si="178"/>
        <v>0</v>
      </c>
      <c r="PXY33" s="735">
        <f t="shared" si="179" ref="PXY33:QAJ33">SUM(PXY29:PXY32)</f>
        <v>0</v>
      </c>
      <c r="PXZ33" s="735">
        <f t="shared" si="179"/>
        <v>0</v>
      </c>
      <c r="PYA33" s="735">
        <f t="shared" si="179"/>
        <v>0</v>
      </c>
      <c r="PYB33" s="735">
        <f t="shared" si="179"/>
        <v>0</v>
      </c>
      <c r="PYC33" s="735">
        <f t="shared" si="179"/>
        <v>0</v>
      </c>
      <c r="PYD33" s="735">
        <f t="shared" si="179"/>
        <v>0</v>
      </c>
      <c r="PYE33" s="735">
        <f t="shared" si="179"/>
        <v>0</v>
      </c>
      <c r="PYF33" s="735">
        <f t="shared" si="179"/>
        <v>0</v>
      </c>
      <c r="PYG33" s="735">
        <f t="shared" si="179"/>
        <v>0</v>
      </c>
      <c r="PYH33" s="735">
        <f t="shared" si="179"/>
        <v>0</v>
      </c>
      <c r="PYI33" s="735">
        <f t="shared" si="179"/>
        <v>0</v>
      </c>
      <c r="PYJ33" s="735">
        <f t="shared" si="179"/>
        <v>0</v>
      </c>
      <c r="PYK33" s="735">
        <f t="shared" si="179"/>
        <v>0</v>
      </c>
      <c r="PYL33" s="735">
        <f t="shared" si="179"/>
        <v>0</v>
      </c>
      <c r="PYM33" s="735">
        <f t="shared" si="179"/>
        <v>0</v>
      </c>
      <c r="PYN33" s="735">
        <f t="shared" si="179"/>
        <v>0</v>
      </c>
      <c r="PYO33" s="735">
        <f t="shared" si="179"/>
        <v>0</v>
      </c>
      <c r="PYP33" s="735">
        <f t="shared" si="179"/>
        <v>0</v>
      </c>
      <c r="PYQ33" s="735">
        <f t="shared" si="179"/>
        <v>0</v>
      </c>
      <c r="PYR33" s="735">
        <f t="shared" si="179"/>
        <v>0</v>
      </c>
      <c r="PYS33" s="735">
        <f t="shared" si="179"/>
        <v>0</v>
      </c>
      <c r="PYT33" s="735">
        <f t="shared" si="179"/>
        <v>0</v>
      </c>
      <c r="PYU33" s="735">
        <f t="shared" si="179"/>
        <v>0</v>
      </c>
      <c r="PYV33" s="735">
        <f t="shared" si="179"/>
        <v>0</v>
      </c>
      <c r="PYW33" s="735">
        <f t="shared" si="179"/>
        <v>0</v>
      </c>
      <c r="PYX33" s="735">
        <f t="shared" si="179"/>
        <v>0</v>
      </c>
      <c r="PYY33" s="735">
        <f t="shared" si="179"/>
        <v>0</v>
      </c>
      <c r="PYZ33" s="735">
        <f t="shared" si="179"/>
        <v>0</v>
      </c>
      <c r="PZA33" s="735">
        <f t="shared" si="179"/>
        <v>0</v>
      </c>
      <c r="PZB33" s="735">
        <f t="shared" si="179"/>
        <v>0</v>
      </c>
      <c r="PZC33" s="735">
        <f t="shared" si="179"/>
        <v>0</v>
      </c>
      <c r="PZD33" s="735">
        <f t="shared" si="179"/>
        <v>0</v>
      </c>
      <c r="PZE33" s="735">
        <f t="shared" si="179"/>
        <v>0</v>
      </c>
      <c r="PZF33" s="735">
        <f t="shared" si="179"/>
        <v>0</v>
      </c>
      <c r="PZG33" s="735">
        <f t="shared" si="179"/>
        <v>0</v>
      </c>
      <c r="PZH33" s="735">
        <f t="shared" si="179"/>
        <v>0</v>
      </c>
      <c r="PZI33" s="735">
        <f t="shared" si="179"/>
        <v>0</v>
      </c>
      <c r="PZJ33" s="735">
        <f t="shared" si="179"/>
        <v>0</v>
      </c>
      <c r="PZK33" s="735">
        <f t="shared" si="179"/>
        <v>0</v>
      </c>
      <c r="PZL33" s="735">
        <f t="shared" si="179"/>
        <v>0</v>
      </c>
      <c r="PZM33" s="735">
        <f t="shared" si="179"/>
        <v>0</v>
      </c>
      <c r="PZN33" s="735">
        <f t="shared" si="179"/>
        <v>0</v>
      </c>
      <c r="PZO33" s="735">
        <f t="shared" si="179"/>
        <v>0</v>
      </c>
      <c r="PZP33" s="735">
        <f t="shared" si="179"/>
        <v>0</v>
      </c>
      <c r="PZQ33" s="735">
        <f t="shared" si="179"/>
        <v>0</v>
      </c>
      <c r="PZR33" s="735">
        <f t="shared" si="179"/>
        <v>0</v>
      </c>
      <c r="PZS33" s="735">
        <f t="shared" si="179"/>
        <v>0</v>
      </c>
      <c r="PZT33" s="735">
        <f t="shared" si="179"/>
        <v>0</v>
      </c>
      <c r="PZU33" s="735">
        <f t="shared" si="179"/>
        <v>0</v>
      </c>
      <c r="PZV33" s="735">
        <f t="shared" si="179"/>
        <v>0</v>
      </c>
      <c r="PZW33" s="735">
        <f t="shared" si="179"/>
        <v>0</v>
      </c>
      <c r="PZX33" s="735">
        <f t="shared" si="179"/>
        <v>0</v>
      </c>
      <c r="PZY33" s="735">
        <f t="shared" si="179"/>
        <v>0</v>
      </c>
      <c r="PZZ33" s="735">
        <f t="shared" si="179"/>
        <v>0</v>
      </c>
      <c r="QAA33" s="735">
        <f t="shared" si="179"/>
        <v>0</v>
      </c>
      <c r="QAB33" s="735">
        <f t="shared" si="179"/>
        <v>0</v>
      </c>
      <c r="QAC33" s="735">
        <f t="shared" si="179"/>
        <v>0</v>
      </c>
      <c r="QAD33" s="735">
        <f t="shared" si="179"/>
        <v>0</v>
      </c>
      <c r="QAE33" s="735">
        <f t="shared" si="179"/>
        <v>0</v>
      </c>
      <c r="QAF33" s="735">
        <f t="shared" si="179"/>
        <v>0</v>
      </c>
      <c r="QAG33" s="735">
        <f t="shared" si="179"/>
        <v>0</v>
      </c>
      <c r="QAH33" s="735">
        <f t="shared" si="179"/>
        <v>0</v>
      </c>
      <c r="QAI33" s="735">
        <f t="shared" si="179"/>
        <v>0</v>
      </c>
      <c r="QAJ33" s="735">
        <f t="shared" si="179"/>
        <v>0</v>
      </c>
      <c r="QAK33" s="735">
        <f t="shared" si="180" ref="QAK33:QCV33">SUM(QAK29:QAK32)</f>
        <v>0</v>
      </c>
      <c r="QAL33" s="735">
        <f t="shared" si="180"/>
        <v>0</v>
      </c>
      <c r="QAM33" s="735">
        <f t="shared" si="180"/>
        <v>0</v>
      </c>
      <c r="QAN33" s="735">
        <f t="shared" si="180"/>
        <v>0</v>
      </c>
      <c r="QAO33" s="735">
        <f t="shared" si="180"/>
        <v>0</v>
      </c>
      <c r="QAP33" s="735">
        <f t="shared" si="180"/>
        <v>0</v>
      </c>
      <c r="QAQ33" s="735">
        <f t="shared" si="180"/>
        <v>0</v>
      </c>
      <c r="QAR33" s="735">
        <f t="shared" si="180"/>
        <v>0</v>
      </c>
      <c r="QAS33" s="735">
        <f t="shared" si="180"/>
        <v>0</v>
      </c>
      <c r="QAT33" s="735">
        <f t="shared" si="180"/>
        <v>0</v>
      </c>
      <c r="QAU33" s="735">
        <f t="shared" si="180"/>
        <v>0</v>
      </c>
      <c r="QAV33" s="735">
        <f t="shared" si="180"/>
        <v>0</v>
      </c>
      <c r="QAW33" s="735">
        <f t="shared" si="180"/>
        <v>0</v>
      </c>
      <c r="QAX33" s="735">
        <f t="shared" si="180"/>
        <v>0</v>
      </c>
      <c r="QAY33" s="735">
        <f t="shared" si="180"/>
        <v>0</v>
      </c>
      <c r="QAZ33" s="735">
        <f t="shared" si="180"/>
        <v>0</v>
      </c>
      <c r="QBA33" s="735">
        <f t="shared" si="180"/>
        <v>0</v>
      </c>
      <c r="QBB33" s="735">
        <f t="shared" si="180"/>
        <v>0</v>
      </c>
      <c r="QBC33" s="735">
        <f t="shared" si="180"/>
        <v>0</v>
      </c>
      <c r="QBD33" s="735">
        <f t="shared" si="180"/>
        <v>0</v>
      </c>
      <c r="QBE33" s="735">
        <f t="shared" si="180"/>
        <v>0</v>
      </c>
      <c r="QBF33" s="735">
        <f t="shared" si="180"/>
        <v>0</v>
      </c>
      <c r="QBG33" s="735">
        <f t="shared" si="180"/>
        <v>0</v>
      </c>
      <c r="QBH33" s="735">
        <f t="shared" si="180"/>
        <v>0</v>
      </c>
      <c r="QBI33" s="735">
        <f t="shared" si="180"/>
        <v>0</v>
      </c>
      <c r="QBJ33" s="735">
        <f t="shared" si="180"/>
        <v>0</v>
      </c>
      <c r="QBK33" s="735">
        <f t="shared" si="180"/>
        <v>0</v>
      </c>
      <c r="QBL33" s="735">
        <f t="shared" si="180"/>
        <v>0</v>
      </c>
      <c r="QBM33" s="735">
        <f t="shared" si="180"/>
        <v>0</v>
      </c>
      <c r="QBN33" s="735">
        <f t="shared" si="180"/>
        <v>0</v>
      </c>
      <c r="QBO33" s="735">
        <f t="shared" si="180"/>
        <v>0</v>
      </c>
      <c r="QBP33" s="735">
        <f t="shared" si="180"/>
        <v>0</v>
      </c>
      <c r="QBQ33" s="735">
        <f t="shared" si="180"/>
        <v>0</v>
      </c>
      <c r="QBR33" s="735">
        <f t="shared" si="180"/>
        <v>0</v>
      </c>
      <c r="QBS33" s="735">
        <f t="shared" si="180"/>
        <v>0</v>
      </c>
      <c r="QBT33" s="735">
        <f t="shared" si="180"/>
        <v>0</v>
      </c>
      <c r="QBU33" s="735">
        <f t="shared" si="180"/>
        <v>0</v>
      </c>
      <c r="QBV33" s="735">
        <f t="shared" si="180"/>
        <v>0</v>
      </c>
      <c r="QBW33" s="735">
        <f t="shared" si="180"/>
        <v>0</v>
      </c>
      <c r="QBX33" s="735">
        <f t="shared" si="180"/>
        <v>0</v>
      </c>
      <c r="QBY33" s="735">
        <f t="shared" si="180"/>
        <v>0</v>
      </c>
      <c r="QBZ33" s="735">
        <f t="shared" si="180"/>
        <v>0</v>
      </c>
      <c r="QCA33" s="735">
        <f t="shared" si="180"/>
        <v>0</v>
      </c>
      <c r="QCB33" s="735">
        <f t="shared" si="180"/>
        <v>0</v>
      </c>
      <c r="QCC33" s="735">
        <f t="shared" si="180"/>
        <v>0</v>
      </c>
      <c r="QCD33" s="735">
        <f t="shared" si="180"/>
        <v>0</v>
      </c>
      <c r="QCE33" s="735">
        <f t="shared" si="180"/>
        <v>0</v>
      </c>
      <c r="QCF33" s="735">
        <f t="shared" si="180"/>
        <v>0</v>
      </c>
      <c r="QCG33" s="735">
        <f t="shared" si="180"/>
        <v>0</v>
      </c>
      <c r="QCH33" s="735">
        <f t="shared" si="180"/>
        <v>0</v>
      </c>
      <c r="QCI33" s="735">
        <f t="shared" si="180"/>
        <v>0</v>
      </c>
      <c r="QCJ33" s="735">
        <f t="shared" si="180"/>
        <v>0</v>
      </c>
      <c r="QCK33" s="735">
        <f t="shared" si="180"/>
        <v>0</v>
      </c>
      <c r="QCL33" s="735">
        <f t="shared" si="180"/>
        <v>0</v>
      </c>
      <c r="QCM33" s="735">
        <f t="shared" si="180"/>
        <v>0</v>
      </c>
      <c r="QCN33" s="735">
        <f t="shared" si="180"/>
        <v>0</v>
      </c>
      <c r="QCO33" s="735">
        <f t="shared" si="180"/>
        <v>0</v>
      </c>
      <c r="QCP33" s="735">
        <f t="shared" si="180"/>
        <v>0</v>
      </c>
      <c r="QCQ33" s="735">
        <f t="shared" si="180"/>
        <v>0</v>
      </c>
      <c r="QCR33" s="735">
        <f t="shared" si="180"/>
        <v>0</v>
      </c>
      <c r="QCS33" s="735">
        <f t="shared" si="180"/>
        <v>0</v>
      </c>
      <c r="QCT33" s="735">
        <f t="shared" si="180"/>
        <v>0</v>
      </c>
      <c r="QCU33" s="735">
        <f t="shared" si="180"/>
        <v>0</v>
      </c>
      <c r="QCV33" s="735">
        <f t="shared" si="180"/>
        <v>0</v>
      </c>
      <c r="QCW33" s="735">
        <f t="shared" si="181" ref="QCW33:QFH33">SUM(QCW29:QCW32)</f>
        <v>0</v>
      </c>
      <c r="QCX33" s="735">
        <f t="shared" si="181"/>
        <v>0</v>
      </c>
      <c r="QCY33" s="735">
        <f t="shared" si="181"/>
        <v>0</v>
      </c>
      <c r="QCZ33" s="735">
        <f t="shared" si="181"/>
        <v>0</v>
      </c>
      <c r="QDA33" s="735">
        <f t="shared" si="181"/>
        <v>0</v>
      </c>
      <c r="QDB33" s="735">
        <f t="shared" si="181"/>
        <v>0</v>
      </c>
      <c r="QDC33" s="735">
        <f t="shared" si="181"/>
        <v>0</v>
      </c>
      <c r="QDD33" s="735">
        <f t="shared" si="181"/>
        <v>0</v>
      </c>
      <c r="QDE33" s="735">
        <f t="shared" si="181"/>
        <v>0</v>
      </c>
      <c r="QDF33" s="735">
        <f t="shared" si="181"/>
        <v>0</v>
      </c>
      <c r="QDG33" s="735">
        <f t="shared" si="181"/>
        <v>0</v>
      </c>
      <c r="QDH33" s="735">
        <f t="shared" si="181"/>
        <v>0</v>
      </c>
      <c r="QDI33" s="735">
        <f t="shared" si="181"/>
        <v>0</v>
      </c>
      <c r="QDJ33" s="735">
        <f t="shared" si="181"/>
        <v>0</v>
      </c>
      <c r="QDK33" s="735">
        <f t="shared" si="181"/>
        <v>0</v>
      </c>
      <c r="QDL33" s="735">
        <f t="shared" si="181"/>
        <v>0</v>
      </c>
      <c r="QDM33" s="735">
        <f t="shared" si="181"/>
        <v>0</v>
      </c>
      <c r="QDN33" s="735">
        <f t="shared" si="181"/>
        <v>0</v>
      </c>
      <c r="QDO33" s="735">
        <f t="shared" si="181"/>
        <v>0</v>
      </c>
      <c r="QDP33" s="735">
        <f t="shared" si="181"/>
        <v>0</v>
      </c>
      <c r="QDQ33" s="735">
        <f t="shared" si="181"/>
        <v>0</v>
      </c>
      <c r="QDR33" s="735">
        <f t="shared" si="181"/>
        <v>0</v>
      </c>
      <c r="QDS33" s="735">
        <f t="shared" si="181"/>
        <v>0</v>
      </c>
      <c r="QDT33" s="735">
        <f t="shared" si="181"/>
        <v>0</v>
      </c>
      <c r="QDU33" s="735">
        <f t="shared" si="181"/>
        <v>0</v>
      </c>
      <c r="QDV33" s="735">
        <f t="shared" si="181"/>
        <v>0</v>
      </c>
      <c r="QDW33" s="735">
        <f t="shared" si="181"/>
        <v>0</v>
      </c>
      <c r="QDX33" s="735">
        <f t="shared" si="181"/>
        <v>0</v>
      </c>
      <c r="QDY33" s="735">
        <f t="shared" si="181"/>
        <v>0</v>
      </c>
      <c r="QDZ33" s="735">
        <f t="shared" si="181"/>
        <v>0</v>
      </c>
      <c r="QEA33" s="735">
        <f t="shared" si="181"/>
        <v>0</v>
      </c>
      <c r="QEB33" s="735">
        <f t="shared" si="181"/>
        <v>0</v>
      </c>
      <c r="QEC33" s="735">
        <f t="shared" si="181"/>
        <v>0</v>
      </c>
      <c r="QED33" s="735">
        <f t="shared" si="181"/>
        <v>0</v>
      </c>
      <c r="QEE33" s="735">
        <f t="shared" si="181"/>
        <v>0</v>
      </c>
      <c r="QEF33" s="735">
        <f t="shared" si="181"/>
        <v>0</v>
      </c>
      <c r="QEG33" s="735">
        <f t="shared" si="181"/>
        <v>0</v>
      </c>
      <c r="QEH33" s="735">
        <f t="shared" si="181"/>
        <v>0</v>
      </c>
      <c r="QEI33" s="735">
        <f t="shared" si="181"/>
        <v>0</v>
      </c>
      <c r="QEJ33" s="735">
        <f t="shared" si="181"/>
        <v>0</v>
      </c>
      <c r="QEK33" s="735">
        <f t="shared" si="181"/>
        <v>0</v>
      </c>
      <c r="QEL33" s="735">
        <f t="shared" si="181"/>
        <v>0</v>
      </c>
      <c r="QEM33" s="735">
        <f t="shared" si="181"/>
        <v>0</v>
      </c>
      <c r="QEN33" s="735">
        <f t="shared" si="181"/>
        <v>0</v>
      </c>
      <c r="QEO33" s="735">
        <f t="shared" si="181"/>
        <v>0</v>
      </c>
      <c r="QEP33" s="735">
        <f t="shared" si="181"/>
        <v>0</v>
      </c>
      <c r="QEQ33" s="735">
        <f t="shared" si="181"/>
        <v>0</v>
      </c>
      <c r="QER33" s="735">
        <f t="shared" si="181"/>
        <v>0</v>
      </c>
      <c r="QES33" s="735">
        <f t="shared" si="181"/>
        <v>0</v>
      </c>
      <c r="QET33" s="735">
        <f t="shared" si="181"/>
        <v>0</v>
      </c>
      <c r="QEU33" s="735">
        <f t="shared" si="181"/>
        <v>0</v>
      </c>
      <c r="QEV33" s="735">
        <f t="shared" si="181"/>
        <v>0</v>
      </c>
      <c r="QEW33" s="735">
        <f t="shared" si="181"/>
        <v>0</v>
      </c>
      <c r="QEX33" s="735">
        <f t="shared" si="181"/>
        <v>0</v>
      </c>
      <c r="QEY33" s="735">
        <f t="shared" si="181"/>
        <v>0</v>
      </c>
      <c r="QEZ33" s="735">
        <f t="shared" si="181"/>
        <v>0</v>
      </c>
      <c r="QFA33" s="735">
        <f t="shared" si="181"/>
        <v>0</v>
      </c>
      <c r="QFB33" s="735">
        <f t="shared" si="181"/>
        <v>0</v>
      </c>
      <c r="QFC33" s="735">
        <f t="shared" si="181"/>
        <v>0</v>
      </c>
      <c r="QFD33" s="735">
        <f t="shared" si="181"/>
        <v>0</v>
      </c>
      <c r="QFE33" s="735">
        <f t="shared" si="181"/>
        <v>0</v>
      </c>
      <c r="QFF33" s="735">
        <f t="shared" si="181"/>
        <v>0</v>
      </c>
      <c r="QFG33" s="735">
        <f t="shared" si="181"/>
        <v>0</v>
      </c>
      <c r="QFH33" s="735">
        <f t="shared" si="181"/>
        <v>0</v>
      </c>
      <c r="QFI33" s="735">
        <f t="shared" si="182" ref="QFI33:QHT33">SUM(QFI29:QFI32)</f>
        <v>0</v>
      </c>
      <c r="QFJ33" s="735">
        <f t="shared" si="182"/>
        <v>0</v>
      </c>
      <c r="QFK33" s="735">
        <f t="shared" si="182"/>
        <v>0</v>
      </c>
      <c r="QFL33" s="735">
        <f t="shared" si="182"/>
        <v>0</v>
      </c>
      <c r="QFM33" s="735">
        <f t="shared" si="182"/>
        <v>0</v>
      </c>
      <c r="QFN33" s="735">
        <f t="shared" si="182"/>
        <v>0</v>
      </c>
      <c r="QFO33" s="735">
        <f t="shared" si="182"/>
        <v>0</v>
      </c>
      <c r="QFP33" s="735">
        <f t="shared" si="182"/>
        <v>0</v>
      </c>
      <c r="QFQ33" s="735">
        <f t="shared" si="182"/>
        <v>0</v>
      </c>
      <c r="QFR33" s="735">
        <f t="shared" si="182"/>
        <v>0</v>
      </c>
      <c r="QFS33" s="735">
        <f t="shared" si="182"/>
        <v>0</v>
      </c>
      <c r="QFT33" s="735">
        <f t="shared" si="182"/>
        <v>0</v>
      </c>
      <c r="QFU33" s="735">
        <f t="shared" si="182"/>
        <v>0</v>
      </c>
      <c r="QFV33" s="735">
        <f t="shared" si="182"/>
        <v>0</v>
      </c>
      <c r="QFW33" s="735">
        <f t="shared" si="182"/>
        <v>0</v>
      </c>
      <c r="QFX33" s="735">
        <f t="shared" si="182"/>
        <v>0</v>
      </c>
      <c r="QFY33" s="735">
        <f t="shared" si="182"/>
        <v>0</v>
      </c>
      <c r="QFZ33" s="735">
        <f t="shared" si="182"/>
        <v>0</v>
      </c>
      <c r="QGA33" s="735">
        <f t="shared" si="182"/>
        <v>0</v>
      </c>
      <c r="QGB33" s="735">
        <f t="shared" si="182"/>
        <v>0</v>
      </c>
      <c r="QGC33" s="735">
        <f t="shared" si="182"/>
        <v>0</v>
      </c>
      <c r="QGD33" s="735">
        <f t="shared" si="182"/>
        <v>0</v>
      </c>
      <c r="QGE33" s="735">
        <f t="shared" si="182"/>
        <v>0</v>
      </c>
      <c r="QGF33" s="735">
        <f t="shared" si="182"/>
        <v>0</v>
      </c>
      <c r="QGG33" s="735">
        <f t="shared" si="182"/>
        <v>0</v>
      </c>
      <c r="QGH33" s="735">
        <f t="shared" si="182"/>
        <v>0</v>
      </c>
      <c r="QGI33" s="735">
        <f t="shared" si="182"/>
        <v>0</v>
      </c>
      <c r="QGJ33" s="735">
        <f t="shared" si="182"/>
        <v>0</v>
      </c>
      <c r="QGK33" s="735">
        <f t="shared" si="182"/>
        <v>0</v>
      </c>
      <c r="QGL33" s="735">
        <f t="shared" si="182"/>
        <v>0</v>
      </c>
      <c r="QGM33" s="735">
        <f t="shared" si="182"/>
        <v>0</v>
      </c>
      <c r="QGN33" s="735">
        <f t="shared" si="182"/>
        <v>0</v>
      </c>
      <c r="QGO33" s="735">
        <f t="shared" si="182"/>
        <v>0</v>
      </c>
      <c r="QGP33" s="735">
        <f t="shared" si="182"/>
        <v>0</v>
      </c>
      <c r="QGQ33" s="735">
        <f t="shared" si="182"/>
        <v>0</v>
      </c>
      <c r="QGR33" s="735">
        <f t="shared" si="182"/>
        <v>0</v>
      </c>
      <c r="QGS33" s="735">
        <f t="shared" si="182"/>
        <v>0</v>
      </c>
      <c r="QGT33" s="735">
        <f t="shared" si="182"/>
        <v>0</v>
      </c>
      <c r="QGU33" s="735">
        <f t="shared" si="182"/>
        <v>0</v>
      </c>
      <c r="QGV33" s="735">
        <f t="shared" si="182"/>
        <v>0</v>
      </c>
      <c r="QGW33" s="735">
        <f t="shared" si="182"/>
        <v>0</v>
      </c>
      <c r="QGX33" s="735">
        <f t="shared" si="182"/>
        <v>0</v>
      </c>
      <c r="QGY33" s="735">
        <f t="shared" si="182"/>
        <v>0</v>
      </c>
      <c r="QGZ33" s="735">
        <f t="shared" si="182"/>
        <v>0</v>
      </c>
      <c r="QHA33" s="735">
        <f t="shared" si="182"/>
        <v>0</v>
      </c>
      <c r="QHB33" s="735">
        <f t="shared" si="182"/>
        <v>0</v>
      </c>
      <c r="QHC33" s="735">
        <f t="shared" si="182"/>
        <v>0</v>
      </c>
      <c r="QHD33" s="735">
        <f t="shared" si="182"/>
        <v>0</v>
      </c>
      <c r="QHE33" s="735">
        <f t="shared" si="182"/>
        <v>0</v>
      </c>
      <c r="QHF33" s="735">
        <f t="shared" si="182"/>
        <v>0</v>
      </c>
      <c r="QHG33" s="735">
        <f t="shared" si="182"/>
        <v>0</v>
      </c>
      <c r="QHH33" s="735">
        <f t="shared" si="182"/>
        <v>0</v>
      </c>
      <c r="QHI33" s="735">
        <f t="shared" si="182"/>
        <v>0</v>
      </c>
      <c r="QHJ33" s="735">
        <f t="shared" si="182"/>
        <v>0</v>
      </c>
      <c r="QHK33" s="735">
        <f t="shared" si="182"/>
        <v>0</v>
      </c>
      <c r="QHL33" s="735">
        <f t="shared" si="182"/>
        <v>0</v>
      </c>
      <c r="QHM33" s="735">
        <f t="shared" si="182"/>
        <v>0</v>
      </c>
      <c r="QHN33" s="735">
        <f t="shared" si="182"/>
        <v>0</v>
      </c>
      <c r="QHO33" s="735">
        <f t="shared" si="182"/>
        <v>0</v>
      </c>
      <c r="QHP33" s="735">
        <f t="shared" si="182"/>
        <v>0</v>
      </c>
      <c r="QHQ33" s="735">
        <f t="shared" si="182"/>
        <v>0</v>
      </c>
      <c r="QHR33" s="735">
        <f t="shared" si="182"/>
        <v>0</v>
      </c>
      <c r="QHS33" s="735">
        <f t="shared" si="182"/>
        <v>0</v>
      </c>
      <c r="QHT33" s="735">
        <f t="shared" si="182"/>
        <v>0</v>
      </c>
      <c r="QHU33" s="735">
        <f t="shared" si="183" ref="QHU33:QKF33">SUM(QHU29:QHU32)</f>
        <v>0</v>
      </c>
      <c r="QHV33" s="735">
        <f t="shared" si="183"/>
        <v>0</v>
      </c>
      <c r="QHW33" s="735">
        <f t="shared" si="183"/>
        <v>0</v>
      </c>
      <c r="QHX33" s="735">
        <f t="shared" si="183"/>
        <v>0</v>
      </c>
      <c r="QHY33" s="735">
        <f t="shared" si="183"/>
        <v>0</v>
      </c>
      <c r="QHZ33" s="735">
        <f t="shared" si="183"/>
        <v>0</v>
      </c>
      <c r="QIA33" s="735">
        <f t="shared" si="183"/>
        <v>0</v>
      </c>
      <c r="QIB33" s="735">
        <f t="shared" si="183"/>
        <v>0</v>
      </c>
      <c r="QIC33" s="735">
        <f t="shared" si="183"/>
        <v>0</v>
      </c>
      <c r="QID33" s="735">
        <f t="shared" si="183"/>
        <v>0</v>
      </c>
      <c r="QIE33" s="735">
        <f t="shared" si="183"/>
        <v>0</v>
      </c>
      <c r="QIF33" s="735">
        <f t="shared" si="183"/>
        <v>0</v>
      </c>
      <c r="QIG33" s="735">
        <f t="shared" si="183"/>
        <v>0</v>
      </c>
      <c r="QIH33" s="735">
        <f t="shared" si="183"/>
        <v>0</v>
      </c>
      <c r="QII33" s="735">
        <f t="shared" si="183"/>
        <v>0</v>
      </c>
      <c r="QIJ33" s="735">
        <f t="shared" si="183"/>
        <v>0</v>
      </c>
      <c r="QIK33" s="735">
        <f t="shared" si="183"/>
        <v>0</v>
      </c>
      <c r="QIL33" s="735">
        <f t="shared" si="183"/>
        <v>0</v>
      </c>
      <c r="QIM33" s="735">
        <f t="shared" si="183"/>
        <v>0</v>
      </c>
      <c r="QIN33" s="735">
        <f t="shared" si="183"/>
        <v>0</v>
      </c>
      <c r="QIO33" s="735">
        <f t="shared" si="183"/>
        <v>0</v>
      </c>
      <c r="QIP33" s="735">
        <f t="shared" si="183"/>
        <v>0</v>
      </c>
      <c r="QIQ33" s="735">
        <f t="shared" si="183"/>
        <v>0</v>
      </c>
      <c r="QIR33" s="735">
        <f t="shared" si="183"/>
        <v>0</v>
      </c>
      <c r="QIS33" s="735">
        <f t="shared" si="183"/>
        <v>0</v>
      </c>
      <c r="QIT33" s="735">
        <f t="shared" si="183"/>
        <v>0</v>
      </c>
      <c r="QIU33" s="735">
        <f t="shared" si="183"/>
        <v>0</v>
      </c>
      <c r="QIV33" s="735">
        <f t="shared" si="183"/>
        <v>0</v>
      </c>
      <c r="QIW33" s="735">
        <f t="shared" si="183"/>
        <v>0</v>
      </c>
      <c r="QIX33" s="735">
        <f t="shared" si="183"/>
        <v>0</v>
      </c>
      <c r="QIY33" s="735">
        <f t="shared" si="183"/>
        <v>0</v>
      </c>
      <c r="QIZ33" s="735">
        <f t="shared" si="183"/>
        <v>0</v>
      </c>
      <c r="QJA33" s="735">
        <f t="shared" si="183"/>
        <v>0</v>
      </c>
      <c r="QJB33" s="735">
        <f t="shared" si="183"/>
        <v>0</v>
      </c>
      <c r="QJC33" s="735">
        <f t="shared" si="183"/>
        <v>0</v>
      </c>
      <c r="QJD33" s="735">
        <f t="shared" si="183"/>
        <v>0</v>
      </c>
      <c r="QJE33" s="735">
        <f t="shared" si="183"/>
        <v>0</v>
      </c>
      <c r="QJF33" s="735">
        <f t="shared" si="183"/>
        <v>0</v>
      </c>
      <c r="QJG33" s="735">
        <f t="shared" si="183"/>
        <v>0</v>
      </c>
      <c r="QJH33" s="735">
        <f t="shared" si="183"/>
        <v>0</v>
      </c>
      <c r="QJI33" s="735">
        <f t="shared" si="183"/>
        <v>0</v>
      </c>
      <c r="QJJ33" s="735">
        <f t="shared" si="183"/>
        <v>0</v>
      </c>
      <c r="QJK33" s="735">
        <f t="shared" si="183"/>
        <v>0</v>
      </c>
      <c r="QJL33" s="735">
        <f t="shared" si="183"/>
        <v>0</v>
      </c>
      <c r="QJM33" s="735">
        <f t="shared" si="183"/>
        <v>0</v>
      </c>
      <c r="QJN33" s="735">
        <f t="shared" si="183"/>
        <v>0</v>
      </c>
      <c r="QJO33" s="735">
        <f t="shared" si="183"/>
        <v>0</v>
      </c>
      <c r="QJP33" s="735">
        <f t="shared" si="183"/>
        <v>0</v>
      </c>
      <c r="QJQ33" s="735">
        <f t="shared" si="183"/>
        <v>0</v>
      </c>
      <c r="QJR33" s="735">
        <f t="shared" si="183"/>
        <v>0</v>
      </c>
      <c r="QJS33" s="735">
        <f t="shared" si="183"/>
        <v>0</v>
      </c>
      <c r="QJT33" s="735">
        <f t="shared" si="183"/>
        <v>0</v>
      </c>
      <c r="QJU33" s="735">
        <f t="shared" si="183"/>
        <v>0</v>
      </c>
      <c r="QJV33" s="735">
        <f t="shared" si="183"/>
        <v>0</v>
      </c>
      <c r="QJW33" s="735">
        <f t="shared" si="183"/>
        <v>0</v>
      </c>
      <c r="QJX33" s="735">
        <f t="shared" si="183"/>
        <v>0</v>
      </c>
      <c r="QJY33" s="735">
        <f t="shared" si="183"/>
        <v>0</v>
      </c>
      <c r="QJZ33" s="735">
        <f t="shared" si="183"/>
        <v>0</v>
      </c>
      <c r="QKA33" s="735">
        <f t="shared" si="183"/>
        <v>0</v>
      </c>
      <c r="QKB33" s="735">
        <f t="shared" si="183"/>
        <v>0</v>
      </c>
      <c r="QKC33" s="735">
        <f t="shared" si="183"/>
        <v>0</v>
      </c>
      <c r="QKD33" s="735">
        <f t="shared" si="183"/>
        <v>0</v>
      </c>
      <c r="QKE33" s="735">
        <f t="shared" si="183"/>
        <v>0</v>
      </c>
      <c r="QKF33" s="735">
        <f t="shared" si="183"/>
        <v>0</v>
      </c>
      <c r="QKG33" s="735">
        <f t="shared" si="184" ref="QKG33:QMR33">SUM(QKG29:QKG32)</f>
        <v>0</v>
      </c>
      <c r="QKH33" s="735">
        <f t="shared" si="184"/>
        <v>0</v>
      </c>
      <c r="QKI33" s="735">
        <f t="shared" si="184"/>
        <v>0</v>
      </c>
      <c r="QKJ33" s="735">
        <f t="shared" si="184"/>
        <v>0</v>
      </c>
      <c r="QKK33" s="735">
        <f t="shared" si="184"/>
        <v>0</v>
      </c>
      <c r="QKL33" s="735">
        <f t="shared" si="184"/>
        <v>0</v>
      </c>
      <c r="QKM33" s="735">
        <f t="shared" si="184"/>
        <v>0</v>
      </c>
      <c r="QKN33" s="735">
        <f t="shared" si="184"/>
        <v>0</v>
      </c>
      <c r="QKO33" s="735">
        <f t="shared" si="184"/>
        <v>0</v>
      </c>
      <c r="QKP33" s="735">
        <f t="shared" si="184"/>
        <v>0</v>
      </c>
      <c r="QKQ33" s="735">
        <f t="shared" si="184"/>
        <v>0</v>
      </c>
      <c r="QKR33" s="735">
        <f t="shared" si="184"/>
        <v>0</v>
      </c>
      <c r="QKS33" s="735">
        <f t="shared" si="184"/>
        <v>0</v>
      </c>
      <c r="QKT33" s="735">
        <f t="shared" si="184"/>
        <v>0</v>
      </c>
      <c r="QKU33" s="735">
        <f t="shared" si="184"/>
        <v>0</v>
      </c>
      <c r="QKV33" s="735">
        <f t="shared" si="184"/>
        <v>0</v>
      </c>
      <c r="QKW33" s="735">
        <f t="shared" si="184"/>
        <v>0</v>
      </c>
      <c r="QKX33" s="735">
        <f t="shared" si="184"/>
        <v>0</v>
      </c>
      <c r="QKY33" s="735">
        <f t="shared" si="184"/>
        <v>0</v>
      </c>
      <c r="QKZ33" s="735">
        <f t="shared" si="184"/>
        <v>0</v>
      </c>
      <c r="QLA33" s="735">
        <f t="shared" si="184"/>
        <v>0</v>
      </c>
      <c r="QLB33" s="735">
        <f t="shared" si="184"/>
        <v>0</v>
      </c>
      <c r="QLC33" s="735">
        <f t="shared" si="184"/>
        <v>0</v>
      </c>
      <c r="QLD33" s="735">
        <f t="shared" si="184"/>
        <v>0</v>
      </c>
      <c r="QLE33" s="735">
        <f t="shared" si="184"/>
        <v>0</v>
      </c>
      <c r="QLF33" s="735">
        <f t="shared" si="184"/>
        <v>0</v>
      </c>
      <c r="QLG33" s="735">
        <f t="shared" si="184"/>
        <v>0</v>
      </c>
      <c r="QLH33" s="735">
        <f t="shared" si="184"/>
        <v>0</v>
      </c>
      <c r="QLI33" s="735">
        <f t="shared" si="184"/>
        <v>0</v>
      </c>
      <c r="QLJ33" s="735">
        <f t="shared" si="184"/>
        <v>0</v>
      </c>
      <c r="QLK33" s="735">
        <f t="shared" si="184"/>
        <v>0</v>
      </c>
      <c r="QLL33" s="735">
        <f t="shared" si="184"/>
        <v>0</v>
      </c>
      <c r="QLM33" s="735">
        <f t="shared" si="184"/>
        <v>0</v>
      </c>
      <c r="QLN33" s="735">
        <f t="shared" si="184"/>
        <v>0</v>
      </c>
      <c r="QLO33" s="735">
        <f t="shared" si="184"/>
        <v>0</v>
      </c>
      <c r="QLP33" s="735">
        <f t="shared" si="184"/>
        <v>0</v>
      </c>
      <c r="QLQ33" s="735">
        <f t="shared" si="184"/>
        <v>0</v>
      </c>
      <c r="QLR33" s="735">
        <f t="shared" si="184"/>
        <v>0</v>
      </c>
      <c r="QLS33" s="735">
        <f t="shared" si="184"/>
        <v>0</v>
      </c>
      <c r="QLT33" s="735">
        <f t="shared" si="184"/>
        <v>0</v>
      </c>
      <c r="QLU33" s="735">
        <f t="shared" si="184"/>
        <v>0</v>
      </c>
      <c r="QLV33" s="735">
        <f t="shared" si="184"/>
        <v>0</v>
      </c>
      <c r="QLW33" s="735">
        <f t="shared" si="184"/>
        <v>0</v>
      </c>
      <c r="QLX33" s="735">
        <f t="shared" si="184"/>
        <v>0</v>
      </c>
      <c r="QLY33" s="735">
        <f t="shared" si="184"/>
        <v>0</v>
      </c>
      <c r="QLZ33" s="735">
        <f t="shared" si="184"/>
        <v>0</v>
      </c>
      <c r="QMA33" s="735">
        <f t="shared" si="184"/>
        <v>0</v>
      </c>
      <c r="QMB33" s="735">
        <f t="shared" si="184"/>
        <v>0</v>
      </c>
      <c r="QMC33" s="735">
        <f t="shared" si="184"/>
        <v>0</v>
      </c>
      <c r="QMD33" s="735">
        <f t="shared" si="184"/>
        <v>0</v>
      </c>
      <c r="QME33" s="735">
        <f t="shared" si="184"/>
        <v>0</v>
      </c>
      <c r="QMF33" s="735">
        <f t="shared" si="184"/>
        <v>0</v>
      </c>
      <c r="QMG33" s="735">
        <f t="shared" si="184"/>
        <v>0</v>
      </c>
      <c r="QMH33" s="735">
        <f t="shared" si="184"/>
        <v>0</v>
      </c>
      <c r="QMI33" s="735">
        <f t="shared" si="184"/>
        <v>0</v>
      </c>
      <c r="QMJ33" s="735">
        <f t="shared" si="184"/>
        <v>0</v>
      </c>
      <c r="QMK33" s="735">
        <f t="shared" si="184"/>
        <v>0</v>
      </c>
      <c r="QML33" s="735">
        <f t="shared" si="184"/>
        <v>0</v>
      </c>
      <c r="QMM33" s="735">
        <f t="shared" si="184"/>
        <v>0</v>
      </c>
      <c r="QMN33" s="735">
        <f t="shared" si="184"/>
        <v>0</v>
      </c>
      <c r="QMO33" s="735">
        <f t="shared" si="184"/>
        <v>0</v>
      </c>
      <c r="QMP33" s="735">
        <f t="shared" si="184"/>
        <v>0</v>
      </c>
      <c r="QMQ33" s="735">
        <f t="shared" si="184"/>
        <v>0</v>
      </c>
      <c r="QMR33" s="735">
        <f t="shared" si="184"/>
        <v>0</v>
      </c>
      <c r="QMS33" s="735">
        <f t="shared" si="185" ref="QMS33:QPD33">SUM(QMS29:QMS32)</f>
        <v>0</v>
      </c>
      <c r="QMT33" s="735">
        <f t="shared" si="185"/>
        <v>0</v>
      </c>
      <c r="QMU33" s="735">
        <f t="shared" si="185"/>
        <v>0</v>
      </c>
      <c r="QMV33" s="735">
        <f t="shared" si="185"/>
        <v>0</v>
      </c>
      <c r="QMW33" s="735">
        <f t="shared" si="185"/>
        <v>0</v>
      </c>
      <c r="QMX33" s="735">
        <f t="shared" si="185"/>
        <v>0</v>
      </c>
      <c r="QMY33" s="735">
        <f t="shared" si="185"/>
        <v>0</v>
      </c>
      <c r="QMZ33" s="735">
        <f t="shared" si="185"/>
        <v>0</v>
      </c>
      <c r="QNA33" s="735">
        <f t="shared" si="185"/>
        <v>0</v>
      </c>
      <c r="QNB33" s="735">
        <f t="shared" si="185"/>
        <v>0</v>
      </c>
      <c r="QNC33" s="735">
        <f t="shared" si="185"/>
        <v>0</v>
      </c>
      <c r="QND33" s="735">
        <f t="shared" si="185"/>
        <v>0</v>
      </c>
      <c r="QNE33" s="735">
        <f t="shared" si="185"/>
        <v>0</v>
      </c>
      <c r="QNF33" s="735">
        <f t="shared" si="185"/>
        <v>0</v>
      </c>
      <c r="QNG33" s="735">
        <f t="shared" si="185"/>
        <v>0</v>
      </c>
      <c r="QNH33" s="735">
        <f t="shared" si="185"/>
        <v>0</v>
      </c>
      <c r="QNI33" s="735">
        <f t="shared" si="185"/>
        <v>0</v>
      </c>
      <c r="QNJ33" s="735">
        <f t="shared" si="185"/>
        <v>0</v>
      </c>
      <c r="QNK33" s="735">
        <f t="shared" si="185"/>
        <v>0</v>
      </c>
      <c r="QNL33" s="735">
        <f t="shared" si="185"/>
        <v>0</v>
      </c>
      <c r="QNM33" s="735">
        <f t="shared" si="185"/>
        <v>0</v>
      </c>
      <c r="QNN33" s="735">
        <f t="shared" si="185"/>
        <v>0</v>
      </c>
      <c r="QNO33" s="735">
        <f t="shared" si="185"/>
        <v>0</v>
      </c>
      <c r="QNP33" s="735">
        <f t="shared" si="185"/>
        <v>0</v>
      </c>
      <c r="QNQ33" s="735">
        <f t="shared" si="185"/>
        <v>0</v>
      </c>
      <c r="QNR33" s="735">
        <f t="shared" si="185"/>
        <v>0</v>
      </c>
      <c r="QNS33" s="735">
        <f t="shared" si="185"/>
        <v>0</v>
      </c>
      <c r="QNT33" s="735">
        <f t="shared" si="185"/>
        <v>0</v>
      </c>
      <c r="QNU33" s="735">
        <f t="shared" si="185"/>
        <v>0</v>
      </c>
      <c r="QNV33" s="735">
        <f t="shared" si="185"/>
        <v>0</v>
      </c>
      <c r="QNW33" s="735">
        <f t="shared" si="185"/>
        <v>0</v>
      </c>
      <c r="QNX33" s="735">
        <f t="shared" si="185"/>
        <v>0</v>
      </c>
      <c r="QNY33" s="735">
        <f t="shared" si="185"/>
        <v>0</v>
      </c>
      <c r="QNZ33" s="735">
        <f t="shared" si="185"/>
        <v>0</v>
      </c>
      <c r="QOA33" s="735">
        <f t="shared" si="185"/>
        <v>0</v>
      </c>
      <c r="QOB33" s="735">
        <f t="shared" si="185"/>
        <v>0</v>
      </c>
      <c r="QOC33" s="735">
        <f t="shared" si="185"/>
        <v>0</v>
      </c>
      <c r="QOD33" s="735">
        <f t="shared" si="185"/>
        <v>0</v>
      </c>
      <c r="QOE33" s="735">
        <f t="shared" si="185"/>
        <v>0</v>
      </c>
      <c r="QOF33" s="735">
        <f t="shared" si="185"/>
        <v>0</v>
      </c>
      <c r="QOG33" s="735">
        <f t="shared" si="185"/>
        <v>0</v>
      </c>
      <c r="QOH33" s="735">
        <f t="shared" si="185"/>
        <v>0</v>
      </c>
      <c r="QOI33" s="735">
        <f t="shared" si="185"/>
        <v>0</v>
      </c>
      <c r="QOJ33" s="735">
        <f t="shared" si="185"/>
        <v>0</v>
      </c>
      <c r="QOK33" s="735">
        <f t="shared" si="185"/>
        <v>0</v>
      </c>
      <c r="QOL33" s="735">
        <f t="shared" si="185"/>
        <v>0</v>
      </c>
      <c r="QOM33" s="735">
        <f t="shared" si="185"/>
        <v>0</v>
      </c>
      <c r="QON33" s="735">
        <f t="shared" si="185"/>
        <v>0</v>
      </c>
      <c r="QOO33" s="735">
        <f t="shared" si="185"/>
        <v>0</v>
      </c>
      <c r="QOP33" s="735">
        <f t="shared" si="185"/>
        <v>0</v>
      </c>
      <c r="QOQ33" s="735">
        <f t="shared" si="185"/>
        <v>0</v>
      </c>
      <c r="QOR33" s="735">
        <f t="shared" si="185"/>
        <v>0</v>
      </c>
      <c r="QOS33" s="735">
        <f t="shared" si="185"/>
        <v>0</v>
      </c>
      <c r="QOT33" s="735">
        <f t="shared" si="185"/>
        <v>0</v>
      </c>
      <c r="QOU33" s="735">
        <f t="shared" si="185"/>
        <v>0</v>
      </c>
      <c r="QOV33" s="735">
        <f t="shared" si="185"/>
        <v>0</v>
      </c>
      <c r="QOW33" s="735">
        <f t="shared" si="185"/>
        <v>0</v>
      </c>
      <c r="QOX33" s="735">
        <f t="shared" si="185"/>
        <v>0</v>
      </c>
      <c r="QOY33" s="735">
        <f t="shared" si="185"/>
        <v>0</v>
      </c>
      <c r="QOZ33" s="735">
        <f t="shared" si="185"/>
        <v>0</v>
      </c>
      <c r="QPA33" s="735">
        <f t="shared" si="185"/>
        <v>0</v>
      </c>
      <c r="QPB33" s="735">
        <f t="shared" si="185"/>
        <v>0</v>
      </c>
      <c r="QPC33" s="735">
        <f t="shared" si="185"/>
        <v>0</v>
      </c>
      <c r="QPD33" s="735">
        <f t="shared" si="185"/>
        <v>0</v>
      </c>
      <c r="QPE33" s="735">
        <f t="shared" si="186" ref="QPE33:QRP33">SUM(QPE29:QPE32)</f>
        <v>0</v>
      </c>
      <c r="QPF33" s="735">
        <f t="shared" si="186"/>
        <v>0</v>
      </c>
      <c r="QPG33" s="735">
        <f t="shared" si="186"/>
        <v>0</v>
      </c>
      <c r="QPH33" s="735">
        <f t="shared" si="186"/>
        <v>0</v>
      </c>
      <c r="QPI33" s="735">
        <f t="shared" si="186"/>
        <v>0</v>
      </c>
      <c r="QPJ33" s="735">
        <f t="shared" si="186"/>
        <v>0</v>
      </c>
      <c r="QPK33" s="735">
        <f t="shared" si="186"/>
        <v>0</v>
      </c>
      <c r="QPL33" s="735">
        <f t="shared" si="186"/>
        <v>0</v>
      </c>
      <c r="QPM33" s="735">
        <f t="shared" si="186"/>
        <v>0</v>
      </c>
      <c r="QPN33" s="735">
        <f t="shared" si="186"/>
        <v>0</v>
      </c>
      <c r="QPO33" s="735">
        <f t="shared" si="186"/>
        <v>0</v>
      </c>
      <c r="QPP33" s="735">
        <f t="shared" si="186"/>
        <v>0</v>
      </c>
      <c r="QPQ33" s="735">
        <f t="shared" si="186"/>
        <v>0</v>
      </c>
      <c r="QPR33" s="735">
        <f t="shared" si="186"/>
        <v>0</v>
      </c>
      <c r="QPS33" s="735">
        <f t="shared" si="186"/>
        <v>0</v>
      </c>
      <c r="QPT33" s="735">
        <f t="shared" si="186"/>
        <v>0</v>
      </c>
      <c r="QPU33" s="735">
        <f t="shared" si="186"/>
        <v>0</v>
      </c>
      <c r="QPV33" s="735">
        <f t="shared" si="186"/>
        <v>0</v>
      </c>
      <c r="QPW33" s="735">
        <f t="shared" si="186"/>
        <v>0</v>
      </c>
      <c r="QPX33" s="735">
        <f t="shared" si="186"/>
        <v>0</v>
      </c>
      <c r="QPY33" s="735">
        <f t="shared" si="186"/>
        <v>0</v>
      </c>
      <c r="QPZ33" s="735">
        <f t="shared" si="186"/>
        <v>0</v>
      </c>
      <c r="QQA33" s="735">
        <f t="shared" si="186"/>
        <v>0</v>
      </c>
      <c r="QQB33" s="735">
        <f t="shared" si="186"/>
        <v>0</v>
      </c>
      <c r="QQC33" s="735">
        <f t="shared" si="186"/>
        <v>0</v>
      </c>
      <c r="QQD33" s="735">
        <f t="shared" si="186"/>
        <v>0</v>
      </c>
      <c r="QQE33" s="735">
        <f t="shared" si="186"/>
        <v>0</v>
      </c>
      <c r="QQF33" s="735">
        <f t="shared" si="186"/>
        <v>0</v>
      </c>
      <c r="QQG33" s="735">
        <f t="shared" si="186"/>
        <v>0</v>
      </c>
      <c r="QQH33" s="735">
        <f t="shared" si="186"/>
        <v>0</v>
      </c>
      <c r="QQI33" s="735">
        <f t="shared" si="186"/>
        <v>0</v>
      </c>
      <c r="QQJ33" s="735">
        <f t="shared" si="186"/>
        <v>0</v>
      </c>
      <c r="QQK33" s="735">
        <f t="shared" si="186"/>
        <v>0</v>
      </c>
      <c r="QQL33" s="735">
        <f t="shared" si="186"/>
        <v>0</v>
      </c>
      <c r="QQM33" s="735">
        <f t="shared" si="186"/>
        <v>0</v>
      </c>
      <c r="QQN33" s="735">
        <f t="shared" si="186"/>
        <v>0</v>
      </c>
      <c r="QQO33" s="735">
        <f t="shared" si="186"/>
        <v>0</v>
      </c>
      <c r="QQP33" s="735">
        <f t="shared" si="186"/>
        <v>0</v>
      </c>
      <c r="QQQ33" s="735">
        <f t="shared" si="186"/>
        <v>0</v>
      </c>
      <c r="QQR33" s="735">
        <f t="shared" si="186"/>
        <v>0</v>
      </c>
      <c r="QQS33" s="735">
        <f t="shared" si="186"/>
        <v>0</v>
      </c>
      <c r="QQT33" s="735">
        <f t="shared" si="186"/>
        <v>0</v>
      </c>
      <c r="QQU33" s="735">
        <f t="shared" si="186"/>
        <v>0</v>
      </c>
      <c r="QQV33" s="735">
        <f t="shared" si="186"/>
        <v>0</v>
      </c>
      <c r="QQW33" s="735">
        <f t="shared" si="186"/>
        <v>0</v>
      </c>
      <c r="QQX33" s="735">
        <f t="shared" si="186"/>
        <v>0</v>
      </c>
      <c r="QQY33" s="735">
        <f t="shared" si="186"/>
        <v>0</v>
      </c>
      <c r="QQZ33" s="735">
        <f t="shared" si="186"/>
        <v>0</v>
      </c>
      <c r="QRA33" s="735">
        <f t="shared" si="186"/>
        <v>0</v>
      </c>
      <c r="QRB33" s="735">
        <f t="shared" si="186"/>
        <v>0</v>
      </c>
      <c r="QRC33" s="735">
        <f t="shared" si="186"/>
        <v>0</v>
      </c>
      <c r="QRD33" s="735">
        <f t="shared" si="186"/>
        <v>0</v>
      </c>
      <c r="QRE33" s="735">
        <f t="shared" si="186"/>
        <v>0</v>
      </c>
      <c r="QRF33" s="735">
        <f t="shared" si="186"/>
        <v>0</v>
      </c>
      <c r="QRG33" s="735">
        <f t="shared" si="186"/>
        <v>0</v>
      </c>
      <c r="QRH33" s="735">
        <f t="shared" si="186"/>
        <v>0</v>
      </c>
      <c r="QRI33" s="735">
        <f t="shared" si="186"/>
        <v>0</v>
      </c>
      <c r="QRJ33" s="735">
        <f t="shared" si="186"/>
        <v>0</v>
      </c>
      <c r="QRK33" s="735">
        <f t="shared" si="186"/>
        <v>0</v>
      </c>
      <c r="QRL33" s="735">
        <f t="shared" si="186"/>
        <v>0</v>
      </c>
      <c r="QRM33" s="735">
        <f t="shared" si="186"/>
        <v>0</v>
      </c>
      <c r="QRN33" s="735">
        <f t="shared" si="186"/>
        <v>0</v>
      </c>
      <c r="QRO33" s="735">
        <f t="shared" si="186"/>
        <v>0</v>
      </c>
      <c r="QRP33" s="735">
        <f t="shared" si="186"/>
        <v>0</v>
      </c>
      <c r="QRQ33" s="735">
        <f t="shared" si="187" ref="QRQ33:QUB33">SUM(QRQ29:QRQ32)</f>
        <v>0</v>
      </c>
      <c r="QRR33" s="735">
        <f t="shared" si="187"/>
        <v>0</v>
      </c>
      <c r="QRS33" s="735">
        <f t="shared" si="187"/>
        <v>0</v>
      </c>
      <c r="QRT33" s="735">
        <f t="shared" si="187"/>
        <v>0</v>
      </c>
      <c r="QRU33" s="735">
        <f t="shared" si="187"/>
        <v>0</v>
      </c>
      <c r="QRV33" s="735">
        <f t="shared" si="187"/>
        <v>0</v>
      </c>
      <c r="QRW33" s="735">
        <f t="shared" si="187"/>
        <v>0</v>
      </c>
      <c r="QRX33" s="735">
        <f t="shared" si="187"/>
        <v>0</v>
      </c>
      <c r="QRY33" s="735">
        <f t="shared" si="187"/>
        <v>0</v>
      </c>
      <c r="QRZ33" s="735">
        <f t="shared" si="187"/>
        <v>0</v>
      </c>
      <c r="QSA33" s="735">
        <f t="shared" si="187"/>
        <v>0</v>
      </c>
      <c r="QSB33" s="735">
        <f t="shared" si="187"/>
        <v>0</v>
      </c>
      <c r="QSC33" s="735">
        <f t="shared" si="187"/>
        <v>0</v>
      </c>
      <c r="QSD33" s="735">
        <f t="shared" si="187"/>
        <v>0</v>
      </c>
      <c r="QSE33" s="735">
        <f t="shared" si="187"/>
        <v>0</v>
      </c>
      <c r="QSF33" s="735">
        <f t="shared" si="187"/>
        <v>0</v>
      </c>
      <c r="QSG33" s="735">
        <f t="shared" si="187"/>
        <v>0</v>
      </c>
      <c r="QSH33" s="735">
        <f t="shared" si="187"/>
        <v>0</v>
      </c>
      <c r="QSI33" s="735">
        <f t="shared" si="187"/>
        <v>0</v>
      </c>
      <c r="QSJ33" s="735">
        <f t="shared" si="187"/>
        <v>0</v>
      </c>
      <c r="QSK33" s="735">
        <f t="shared" si="187"/>
        <v>0</v>
      </c>
      <c r="QSL33" s="735">
        <f t="shared" si="187"/>
        <v>0</v>
      </c>
      <c r="QSM33" s="735">
        <f t="shared" si="187"/>
        <v>0</v>
      </c>
      <c r="QSN33" s="735">
        <f t="shared" si="187"/>
        <v>0</v>
      </c>
      <c r="QSO33" s="735">
        <f t="shared" si="187"/>
        <v>0</v>
      </c>
      <c r="QSP33" s="735">
        <f t="shared" si="187"/>
        <v>0</v>
      </c>
      <c r="QSQ33" s="735">
        <f t="shared" si="187"/>
        <v>0</v>
      </c>
      <c r="QSR33" s="735">
        <f t="shared" si="187"/>
        <v>0</v>
      </c>
      <c r="QSS33" s="735">
        <f t="shared" si="187"/>
        <v>0</v>
      </c>
      <c r="QST33" s="735">
        <f t="shared" si="187"/>
        <v>0</v>
      </c>
      <c r="QSU33" s="735">
        <f t="shared" si="187"/>
        <v>0</v>
      </c>
      <c r="QSV33" s="735">
        <f t="shared" si="187"/>
        <v>0</v>
      </c>
      <c r="QSW33" s="735">
        <f t="shared" si="187"/>
        <v>0</v>
      </c>
      <c r="QSX33" s="735">
        <f t="shared" si="187"/>
        <v>0</v>
      </c>
      <c r="QSY33" s="735">
        <f t="shared" si="187"/>
        <v>0</v>
      </c>
      <c r="QSZ33" s="735">
        <f t="shared" si="187"/>
        <v>0</v>
      </c>
      <c r="QTA33" s="735">
        <f t="shared" si="187"/>
        <v>0</v>
      </c>
      <c r="QTB33" s="735">
        <f t="shared" si="187"/>
        <v>0</v>
      </c>
      <c r="QTC33" s="735">
        <f t="shared" si="187"/>
        <v>0</v>
      </c>
      <c r="QTD33" s="735">
        <f t="shared" si="187"/>
        <v>0</v>
      </c>
      <c r="QTE33" s="735">
        <f t="shared" si="187"/>
        <v>0</v>
      </c>
      <c r="QTF33" s="735">
        <f t="shared" si="187"/>
        <v>0</v>
      </c>
      <c r="QTG33" s="735">
        <f t="shared" si="187"/>
        <v>0</v>
      </c>
      <c r="QTH33" s="735">
        <f t="shared" si="187"/>
        <v>0</v>
      </c>
      <c r="QTI33" s="735">
        <f t="shared" si="187"/>
        <v>0</v>
      </c>
      <c r="QTJ33" s="735">
        <f t="shared" si="187"/>
        <v>0</v>
      </c>
      <c r="QTK33" s="735">
        <f t="shared" si="187"/>
        <v>0</v>
      </c>
      <c r="QTL33" s="735">
        <f t="shared" si="187"/>
        <v>0</v>
      </c>
      <c r="QTM33" s="735">
        <f t="shared" si="187"/>
        <v>0</v>
      </c>
      <c r="QTN33" s="735">
        <f t="shared" si="187"/>
        <v>0</v>
      </c>
      <c r="QTO33" s="735">
        <f t="shared" si="187"/>
        <v>0</v>
      </c>
      <c r="QTP33" s="735">
        <f t="shared" si="187"/>
        <v>0</v>
      </c>
      <c r="QTQ33" s="735">
        <f t="shared" si="187"/>
        <v>0</v>
      </c>
      <c r="QTR33" s="735">
        <f t="shared" si="187"/>
        <v>0</v>
      </c>
      <c r="QTS33" s="735">
        <f t="shared" si="187"/>
        <v>0</v>
      </c>
      <c r="QTT33" s="735">
        <f t="shared" si="187"/>
        <v>0</v>
      </c>
      <c r="QTU33" s="735">
        <f t="shared" si="187"/>
        <v>0</v>
      </c>
      <c r="QTV33" s="735">
        <f t="shared" si="187"/>
        <v>0</v>
      </c>
      <c r="QTW33" s="735">
        <f t="shared" si="187"/>
        <v>0</v>
      </c>
      <c r="QTX33" s="735">
        <f t="shared" si="187"/>
        <v>0</v>
      </c>
      <c r="QTY33" s="735">
        <f t="shared" si="187"/>
        <v>0</v>
      </c>
      <c r="QTZ33" s="735">
        <f t="shared" si="187"/>
        <v>0</v>
      </c>
      <c r="QUA33" s="735">
        <f t="shared" si="187"/>
        <v>0</v>
      </c>
      <c r="QUB33" s="735">
        <f t="shared" si="187"/>
        <v>0</v>
      </c>
      <c r="QUC33" s="735">
        <f t="shared" si="188" ref="QUC33:QWN33">SUM(QUC29:QUC32)</f>
        <v>0</v>
      </c>
      <c r="QUD33" s="735">
        <f t="shared" si="188"/>
        <v>0</v>
      </c>
      <c r="QUE33" s="735">
        <f t="shared" si="188"/>
        <v>0</v>
      </c>
      <c r="QUF33" s="735">
        <f t="shared" si="188"/>
        <v>0</v>
      </c>
      <c r="QUG33" s="735">
        <f t="shared" si="188"/>
        <v>0</v>
      </c>
      <c r="QUH33" s="735">
        <f t="shared" si="188"/>
        <v>0</v>
      </c>
      <c r="QUI33" s="735">
        <f t="shared" si="188"/>
        <v>0</v>
      </c>
      <c r="QUJ33" s="735">
        <f t="shared" si="188"/>
        <v>0</v>
      </c>
      <c r="QUK33" s="735">
        <f t="shared" si="188"/>
        <v>0</v>
      </c>
      <c r="QUL33" s="735">
        <f t="shared" si="188"/>
        <v>0</v>
      </c>
      <c r="QUM33" s="735">
        <f t="shared" si="188"/>
        <v>0</v>
      </c>
      <c r="QUN33" s="735">
        <f t="shared" si="188"/>
        <v>0</v>
      </c>
      <c r="QUO33" s="735">
        <f t="shared" si="188"/>
        <v>0</v>
      </c>
      <c r="QUP33" s="735">
        <f t="shared" si="188"/>
        <v>0</v>
      </c>
      <c r="QUQ33" s="735">
        <f t="shared" si="188"/>
        <v>0</v>
      </c>
      <c r="QUR33" s="735">
        <f t="shared" si="188"/>
        <v>0</v>
      </c>
      <c r="QUS33" s="735">
        <f t="shared" si="188"/>
        <v>0</v>
      </c>
      <c r="QUT33" s="735">
        <f t="shared" si="188"/>
        <v>0</v>
      </c>
      <c r="QUU33" s="735">
        <f t="shared" si="188"/>
        <v>0</v>
      </c>
      <c r="QUV33" s="735">
        <f t="shared" si="188"/>
        <v>0</v>
      </c>
      <c r="QUW33" s="735">
        <f t="shared" si="188"/>
        <v>0</v>
      </c>
      <c r="QUX33" s="735">
        <f t="shared" si="188"/>
        <v>0</v>
      </c>
      <c r="QUY33" s="735">
        <f t="shared" si="188"/>
        <v>0</v>
      </c>
      <c r="QUZ33" s="735">
        <f t="shared" si="188"/>
        <v>0</v>
      </c>
      <c r="QVA33" s="735">
        <f t="shared" si="188"/>
        <v>0</v>
      </c>
      <c r="QVB33" s="735">
        <f t="shared" si="188"/>
        <v>0</v>
      </c>
      <c r="QVC33" s="735">
        <f t="shared" si="188"/>
        <v>0</v>
      </c>
      <c r="QVD33" s="735">
        <f t="shared" si="188"/>
        <v>0</v>
      </c>
      <c r="QVE33" s="735">
        <f t="shared" si="188"/>
        <v>0</v>
      </c>
      <c r="QVF33" s="735">
        <f t="shared" si="188"/>
        <v>0</v>
      </c>
      <c r="QVG33" s="735">
        <f t="shared" si="188"/>
        <v>0</v>
      </c>
      <c r="QVH33" s="735">
        <f t="shared" si="188"/>
        <v>0</v>
      </c>
      <c r="QVI33" s="735">
        <f t="shared" si="188"/>
        <v>0</v>
      </c>
      <c r="QVJ33" s="735">
        <f t="shared" si="188"/>
        <v>0</v>
      </c>
      <c r="QVK33" s="735">
        <f t="shared" si="188"/>
        <v>0</v>
      </c>
      <c r="QVL33" s="735">
        <f t="shared" si="188"/>
        <v>0</v>
      </c>
      <c r="QVM33" s="735">
        <f t="shared" si="188"/>
        <v>0</v>
      </c>
      <c r="QVN33" s="735">
        <f t="shared" si="188"/>
        <v>0</v>
      </c>
      <c r="QVO33" s="735">
        <f t="shared" si="188"/>
        <v>0</v>
      </c>
      <c r="QVP33" s="735">
        <f t="shared" si="188"/>
        <v>0</v>
      </c>
      <c r="QVQ33" s="735">
        <f t="shared" si="188"/>
        <v>0</v>
      </c>
      <c r="QVR33" s="735">
        <f t="shared" si="188"/>
        <v>0</v>
      </c>
      <c r="QVS33" s="735">
        <f t="shared" si="188"/>
        <v>0</v>
      </c>
      <c r="QVT33" s="735">
        <f t="shared" si="188"/>
        <v>0</v>
      </c>
      <c r="QVU33" s="735">
        <f t="shared" si="188"/>
        <v>0</v>
      </c>
      <c r="QVV33" s="735">
        <f t="shared" si="188"/>
        <v>0</v>
      </c>
      <c r="QVW33" s="735">
        <f t="shared" si="188"/>
        <v>0</v>
      </c>
      <c r="QVX33" s="735">
        <f t="shared" si="188"/>
        <v>0</v>
      </c>
      <c r="QVY33" s="735">
        <f t="shared" si="188"/>
        <v>0</v>
      </c>
      <c r="QVZ33" s="735">
        <f t="shared" si="188"/>
        <v>0</v>
      </c>
      <c r="QWA33" s="735">
        <f t="shared" si="188"/>
        <v>0</v>
      </c>
      <c r="QWB33" s="735">
        <f t="shared" si="188"/>
        <v>0</v>
      </c>
      <c r="QWC33" s="735">
        <f t="shared" si="188"/>
        <v>0</v>
      </c>
      <c r="QWD33" s="735">
        <f t="shared" si="188"/>
        <v>0</v>
      </c>
      <c r="QWE33" s="735">
        <f t="shared" si="188"/>
        <v>0</v>
      </c>
      <c r="QWF33" s="735">
        <f t="shared" si="188"/>
        <v>0</v>
      </c>
      <c r="QWG33" s="735">
        <f t="shared" si="188"/>
        <v>0</v>
      </c>
      <c r="QWH33" s="735">
        <f t="shared" si="188"/>
        <v>0</v>
      </c>
      <c r="QWI33" s="735">
        <f t="shared" si="188"/>
        <v>0</v>
      </c>
      <c r="QWJ33" s="735">
        <f t="shared" si="188"/>
        <v>0</v>
      </c>
      <c r="QWK33" s="735">
        <f t="shared" si="188"/>
        <v>0</v>
      </c>
      <c r="QWL33" s="735">
        <f t="shared" si="188"/>
        <v>0</v>
      </c>
      <c r="QWM33" s="735">
        <f t="shared" si="188"/>
        <v>0</v>
      </c>
      <c r="QWN33" s="735">
        <f t="shared" si="188"/>
        <v>0</v>
      </c>
      <c r="QWO33" s="735">
        <f t="shared" si="189" ref="QWO33:QYZ33">SUM(QWO29:QWO32)</f>
        <v>0</v>
      </c>
      <c r="QWP33" s="735">
        <f t="shared" si="189"/>
        <v>0</v>
      </c>
      <c r="QWQ33" s="735">
        <f t="shared" si="189"/>
        <v>0</v>
      </c>
      <c r="QWR33" s="735">
        <f t="shared" si="189"/>
        <v>0</v>
      </c>
      <c r="QWS33" s="735">
        <f t="shared" si="189"/>
        <v>0</v>
      </c>
      <c r="QWT33" s="735">
        <f t="shared" si="189"/>
        <v>0</v>
      </c>
      <c r="QWU33" s="735">
        <f t="shared" si="189"/>
        <v>0</v>
      </c>
      <c r="QWV33" s="735">
        <f t="shared" si="189"/>
        <v>0</v>
      </c>
      <c r="QWW33" s="735">
        <f t="shared" si="189"/>
        <v>0</v>
      </c>
      <c r="QWX33" s="735">
        <f t="shared" si="189"/>
        <v>0</v>
      </c>
      <c r="QWY33" s="735">
        <f t="shared" si="189"/>
        <v>0</v>
      </c>
      <c r="QWZ33" s="735">
        <f t="shared" si="189"/>
        <v>0</v>
      </c>
      <c r="QXA33" s="735">
        <f t="shared" si="189"/>
        <v>0</v>
      </c>
      <c r="QXB33" s="735">
        <f t="shared" si="189"/>
        <v>0</v>
      </c>
      <c r="QXC33" s="735">
        <f t="shared" si="189"/>
        <v>0</v>
      </c>
      <c r="QXD33" s="735">
        <f t="shared" si="189"/>
        <v>0</v>
      </c>
      <c r="QXE33" s="735">
        <f t="shared" si="189"/>
        <v>0</v>
      </c>
      <c r="QXF33" s="735">
        <f t="shared" si="189"/>
        <v>0</v>
      </c>
      <c r="QXG33" s="735">
        <f t="shared" si="189"/>
        <v>0</v>
      </c>
      <c r="QXH33" s="735">
        <f t="shared" si="189"/>
        <v>0</v>
      </c>
      <c r="QXI33" s="735">
        <f t="shared" si="189"/>
        <v>0</v>
      </c>
      <c r="QXJ33" s="735">
        <f t="shared" si="189"/>
        <v>0</v>
      </c>
      <c r="QXK33" s="735">
        <f t="shared" si="189"/>
        <v>0</v>
      </c>
      <c r="QXL33" s="735">
        <f t="shared" si="189"/>
        <v>0</v>
      </c>
      <c r="QXM33" s="735">
        <f t="shared" si="189"/>
        <v>0</v>
      </c>
      <c r="QXN33" s="735">
        <f t="shared" si="189"/>
        <v>0</v>
      </c>
      <c r="QXO33" s="735">
        <f t="shared" si="189"/>
        <v>0</v>
      </c>
      <c r="QXP33" s="735">
        <f t="shared" si="189"/>
        <v>0</v>
      </c>
      <c r="QXQ33" s="735">
        <f t="shared" si="189"/>
        <v>0</v>
      </c>
      <c r="QXR33" s="735">
        <f t="shared" si="189"/>
        <v>0</v>
      </c>
      <c r="QXS33" s="735">
        <f t="shared" si="189"/>
        <v>0</v>
      </c>
      <c r="QXT33" s="735">
        <f t="shared" si="189"/>
        <v>0</v>
      </c>
      <c r="QXU33" s="735">
        <f t="shared" si="189"/>
        <v>0</v>
      </c>
      <c r="QXV33" s="735">
        <f t="shared" si="189"/>
        <v>0</v>
      </c>
      <c r="QXW33" s="735">
        <f t="shared" si="189"/>
        <v>0</v>
      </c>
      <c r="QXX33" s="735">
        <f t="shared" si="189"/>
        <v>0</v>
      </c>
      <c r="QXY33" s="735">
        <f t="shared" si="189"/>
        <v>0</v>
      </c>
      <c r="QXZ33" s="735">
        <f t="shared" si="189"/>
        <v>0</v>
      </c>
      <c r="QYA33" s="735">
        <f t="shared" si="189"/>
        <v>0</v>
      </c>
      <c r="QYB33" s="735">
        <f t="shared" si="189"/>
        <v>0</v>
      </c>
      <c r="QYC33" s="735">
        <f t="shared" si="189"/>
        <v>0</v>
      </c>
      <c r="QYD33" s="735">
        <f t="shared" si="189"/>
        <v>0</v>
      </c>
      <c r="QYE33" s="735">
        <f t="shared" si="189"/>
        <v>0</v>
      </c>
      <c r="QYF33" s="735">
        <f t="shared" si="189"/>
        <v>0</v>
      </c>
      <c r="QYG33" s="735">
        <f t="shared" si="189"/>
        <v>0</v>
      </c>
      <c r="QYH33" s="735">
        <f t="shared" si="189"/>
        <v>0</v>
      </c>
      <c r="QYI33" s="735">
        <f t="shared" si="189"/>
        <v>0</v>
      </c>
      <c r="QYJ33" s="735">
        <f t="shared" si="189"/>
        <v>0</v>
      </c>
      <c r="QYK33" s="735">
        <f t="shared" si="189"/>
        <v>0</v>
      </c>
      <c r="QYL33" s="735">
        <f t="shared" si="189"/>
        <v>0</v>
      </c>
      <c r="QYM33" s="735">
        <f t="shared" si="189"/>
        <v>0</v>
      </c>
      <c r="QYN33" s="735">
        <f t="shared" si="189"/>
        <v>0</v>
      </c>
      <c r="QYO33" s="735">
        <f t="shared" si="189"/>
        <v>0</v>
      </c>
      <c r="QYP33" s="735">
        <f t="shared" si="189"/>
        <v>0</v>
      </c>
      <c r="QYQ33" s="735">
        <f t="shared" si="189"/>
        <v>0</v>
      </c>
      <c r="QYR33" s="735">
        <f t="shared" si="189"/>
        <v>0</v>
      </c>
      <c r="QYS33" s="735">
        <f t="shared" si="189"/>
        <v>0</v>
      </c>
      <c r="QYT33" s="735">
        <f t="shared" si="189"/>
        <v>0</v>
      </c>
      <c r="QYU33" s="735">
        <f t="shared" si="189"/>
        <v>0</v>
      </c>
      <c r="QYV33" s="735">
        <f t="shared" si="189"/>
        <v>0</v>
      </c>
      <c r="QYW33" s="735">
        <f t="shared" si="189"/>
        <v>0</v>
      </c>
      <c r="QYX33" s="735">
        <f t="shared" si="189"/>
        <v>0</v>
      </c>
      <c r="QYY33" s="735">
        <f t="shared" si="189"/>
        <v>0</v>
      </c>
      <c r="QYZ33" s="735">
        <f t="shared" si="189"/>
        <v>0</v>
      </c>
      <c r="QZA33" s="735">
        <f t="shared" si="190" ref="QZA33:RBL33">SUM(QZA29:QZA32)</f>
        <v>0</v>
      </c>
      <c r="QZB33" s="735">
        <f t="shared" si="190"/>
        <v>0</v>
      </c>
      <c r="QZC33" s="735">
        <f t="shared" si="190"/>
        <v>0</v>
      </c>
      <c r="QZD33" s="735">
        <f t="shared" si="190"/>
        <v>0</v>
      </c>
      <c r="QZE33" s="735">
        <f t="shared" si="190"/>
        <v>0</v>
      </c>
      <c r="QZF33" s="735">
        <f t="shared" si="190"/>
        <v>0</v>
      </c>
      <c r="QZG33" s="735">
        <f t="shared" si="190"/>
        <v>0</v>
      </c>
      <c r="QZH33" s="735">
        <f t="shared" si="190"/>
        <v>0</v>
      </c>
      <c r="QZI33" s="735">
        <f t="shared" si="190"/>
        <v>0</v>
      </c>
      <c r="QZJ33" s="735">
        <f t="shared" si="190"/>
        <v>0</v>
      </c>
      <c r="QZK33" s="735">
        <f t="shared" si="190"/>
        <v>0</v>
      </c>
      <c r="QZL33" s="735">
        <f t="shared" si="190"/>
        <v>0</v>
      </c>
      <c r="QZM33" s="735">
        <f t="shared" si="190"/>
        <v>0</v>
      </c>
      <c r="QZN33" s="735">
        <f t="shared" si="190"/>
        <v>0</v>
      </c>
      <c r="QZO33" s="735">
        <f t="shared" si="190"/>
        <v>0</v>
      </c>
      <c r="QZP33" s="735">
        <f t="shared" si="190"/>
        <v>0</v>
      </c>
      <c r="QZQ33" s="735">
        <f t="shared" si="190"/>
        <v>0</v>
      </c>
      <c r="QZR33" s="735">
        <f t="shared" si="190"/>
        <v>0</v>
      </c>
      <c r="QZS33" s="735">
        <f t="shared" si="190"/>
        <v>0</v>
      </c>
      <c r="QZT33" s="735">
        <f t="shared" si="190"/>
        <v>0</v>
      </c>
      <c r="QZU33" s="735">
        <f t="shared" si="190"/>
        <v>0</v>
      </c>
      <c r="QZV33" s="735">
        <f t="shared" si="190"/>
        <v>0</v>
      </c>
      <c r="QZW33" s="735">
        <f t="shared" si="190"/>
        <v>0</v>
      </c>
      <c r="QZX33" s="735">
        <f t="shared" si="190"/>
        <v>0</v>
      </c>
      <c r="QZY33" s="735">
        <f t="shared" si="190"/>
        <v>0</v>
      </c>
      <c r="QZZ33" s="735">
        <f t="shared" si="190"/>
        <v>0</v>
      </c>
      <c r="RAA33" s="735">
        <f t="shared" si="190"/>
        <v>0</v>
      </c>
      <c r="RAB33" s="735">
        <f t="shared" si="190"/>
        <v>0</v>
      </c>
      <c r="RAC33" s="735">
        <f t="shared" si="190"/>
        <v>0</v>
      </c>
      <c r="RAD33" s="735">
        <f t="shared" si="190"/>
        <v>0</v>
      </c>
      <c r="RAE33" s="735">
        <f t="shared" si="190"/>
        <v>0</v>
      </c>
      <c r="RAF33" s="735">
        <f t="shared" si="190"/>
        <v>0</v>
      </c>
      <c r="RAG33" s="735">
        <f t="shared" si="190"/>
        <v>0</v>
      </c>
      <c r="RAH33" s="735">
        <f t="shared" si="190"/>
        <v>0</v>
      </c>
      <c r="RAI33" s="735">
        <f t="shared" si="190"/>
        <v>0</v>
      </c>
      <c r="RAJ33" s="735">
        <f t="shared" si="190"/>
        <v>0</v>
      </c>
      <c r="RAK33" s="735">
        <f t="shared" si="190"/>
        <v>0</v>
      </c>
      <c r="RAL33" s="735">
        <f t="shared" si="190"/>
        <v>0</v>
      </c>
      <c r="RAM33" s="735">
        <f t="shared" si="190"/>
        <v>0</v>
      </c>
      <c r="RAN33" s="735">
        <f t="shared" si="190"/>
        <v>0</v>
      </c>
      <c r="RAO33" s="735">
        <f t="shared" si="190"/>
        <v>0</v>
      </c>
      <c r="RAP33" s="735">
        <f t="shared" si="190"/>
        <v>0</v>
      </c>
      <c r="RAQ33" s="735">
        <f t="shared" si="190"/>
        <v>0</v>
      </c>
      <c r="RAR33" s="735">
        <f t="shared" si="190"/>
        <v>0</v>
      </c>
      <c r="RAS33" s="735">
        <f t="shared" si="190"/>
        <v>0</v>
      </c>
      <c r="RAT33" s="735">
        <f t="shared" si="190"/>
        <v>0</v>
      </c>
      <c r="RAU33" s="735">
        <f t="shared" si="190"/>
        <v>0</v>
      </c>
      <c r="RAV33" s="735">
        <f t="shared" si="190"/>
        <v>0</v>
      </c>
      <c r="RAW33" s="735">
        <f t="shared" si="190"/>
        <v>0</v>
      </c>
      <c r="RAX33" s="735">
        <f t="shared" si="190"/>
        <v>0</v>
      </c>
      <c r="RAY33" s="735">
        <f t="shared" si="190"/>
        <v>0</v>
      </c>
      <c r="RAZ33" s="735">
        <f t="shared" si="190"/>
        <v>0</v>
      </c>
      <c r="RBA33" s="735">
        <f t="shared" si="190"/>
        <v>0</v>
      </c>
      <c r="RBB33" s="735">
        <f t="shared" si="190"/>
        <v>0</v>
      </c>
      <c r="RBC33" s="735">
        <f t="shared" si="190"/>
        <v>0</v>
      </c>
      <c r="RBD33" s="735">
        <f t="shared" si="190"/>
        <v>0</v>
      </c>
      <c r="RBE33" s="735">
        <f t="shared" si="190"/>
        <v>0</v>
      </c>
      <c r="RBF33" s="735">
        <f t="shared" si="190"/>
        <v>0</v>
      </c>
      <c r="RBG33" s="735">
        <f t="shared" si="190"/>
        <v>0</v>
      </c>
      <c r="RBH33" s="735">
        <f t="shared" si="190"/>
        <v>0</v>
      </c>
      <c r="RBI33" s="735">
        <f t="shared" si="190"/>
        <v>0</v>
      </c>
      <c r="RBJ33" s="735">
        <f t="shared" si="190"/>
        <v>0</v>
      </c>
      <c r="RBK33" s="735">
        <f t="shared" si="190"/>
        <v>0</v>
      </c>
      <c r="RBL33" s="735">
        <f t="shared" si="190"/>
        <v>0</v>
      </c>
      <c r="RBM33" s="735">
        <f t="shared" si="191" ref="RBM33:RDX33">SUM(RBM29:RBM32)</f>
        <v>0</v>
      </c>
      <c r="RBN33" s="735">
        <f t="shared" si="191"/>
        <v>0</v>
      </c>
      <c r="RBO33" s="735">
        <f t="shared" si="191"/>
        <v>0</v>
      </c>
      <c r="RBP33" s="735">
        <f t="shared" si="191"/>
        <v>0</v>
      </c>
      <c r="RBQ33" s="735">
        <f t="shared" si="191"/>
        <v>0</v>
      </c>
      <c r="RBR33" s="735">
        <f t="shared" si="191"/>
        <v>0</v>
      </c>
      <c r="RBS33" s="735">
        <f t="shared" si="191"/>
        <v>0</v>
      </c>
      <c r="RBT33" s="735">
        <f t="shared" si="191"/>
        <v>0</v>
      </c>
      <c r="RBU33" s="735">
        <f t="shared" si="191"/>
        <v>0</v>
      </c>
      <c r="RBV33" s="735">
        <f t="shared" si="191"/>
        <v>0</v>
      </c>
      <c r="RBW33" s="735">
        <f t="shared" si="191"/>
        <v>0</v>
      </c>
      <c r="RBX33" s="735">
        <f t="shared" si="191"/>
        <v>0</v>
      </c>
      <c r="RBY33" s="735">
        <f t="shared" si="191"/>
        <v>0</v>
      </c>
      <c r="RBZ33" s="735">
        <f t="shared" si="191"/>
        <v>0</v>
      </c>
      <c r="RCA33" s="735">
        <f t="shared" si="191"/>
        <v>0</v>
      </c>
      <c r="RCB33" s="735">
        <f t="shared" si="191"/>
        <v>0</v>
      </c>
      <c r="RCC33" s="735">
        <f t="shared" si="191"/>
        <v>0</v>
      </c>
      <c r="RCD33" s="735">
        <f t="shared" si="191"/>
        <v>0</v>
      </c>
      <c r="RCE33" s="735">
        <f t="shared" si="191"/>
        <v>0</v>
      </c>
      <c r="RCF33" s="735">
        <f t="shared" si="191"/>
        <v>0</v>
      </c>
      <c r="RCG33" s="735">
        <f t="shared" si="191"/>
        <v>0</v>
      </c>
      <c r="RCH33" s="735">
        <f t="shared" si="191"/>
        <v>0</v>
      </c>
      <c r="RCI33" s="735">
        <f t="shared" si="191"/>
        <v>0</v>
      </c>
      <c r="RCJ33" s="735">
        <f t="shared" si="191"/>
        <v>0</v>
      </c>
      <c r="RCK33" s="735">
        <f t="shared" si="191"/>
        <v>0</v>
      </c>
      <c r="RCL33" s="735">
        <f t="shared" si="191"/>
        <v>0</v>
      </c>
      <c r="RCM33" s="735">
        <f t="shared" si="191"/>
        <v>0</v>
      </c>
      <c r="RCN33" s="735">
        <f t="shared" si="191"/>
        <v>0</v>
      </c>
      <c r="RCO33" s="735">
        <f t="shared" si="191"/>
        <v>0</v>
      </c>
      <c r="RCP33" s="735">
        <f t="shared" si="191"/>
        <v>0</v>
      </c>
      <c r="RCQ33" s="735">
        <f t="shared" si="191"/>
        <v>0</v>
      </c>
      <c r="RCR33" s="735">
        <f t="shared" si="191"/>
        <v>0</v>
      </c>
      <c r="RCS33" s="735">
        <f t="shared" si="191"/>
        <v>0</v>
      </c>
      <c r="RCT33" s="735">
        <f t="shared" si="191"/>
        <v>0</v>
      </c>
      <c r="RCU33" s="735">
        <f t="shared" si="191"/>
        <v>0</v>
      </c>
      <c r="RCV33" s="735">
        <f t="shared" si="191"/>
        <v>0</v>
      </c>
      <c r="RCW33" s="735">
        <f t="shared" si="191"/>
        <v>0</v>
      </c>
      <c r="RCX33" s="735">
        <f t="shared" si="191"/>
        <v>0</v>
      </c>
      <c r="RCY33" s="735">
        <f t="shared" si="191"/>
        <v>0</v>
      </c>
      <c r="RCZ33" s="735">
        <f t="shared" si="191"/>
        <v>0</v>
      </c>
      <c r="RDA33" s="735">
        <f t="shared" si="191"/>
        <v>0</v>
      </c>
      <c r="RDB33" s="735">
        <f t="shared" si="191"/>
        <v>0</v>
      </c>
      <c r="RDC33" s="735">
        <f t="shared" si="191"/>
        <v>0</v>
      </c>
      <c r="RDD33" s="735">
        <f t="shared" si="191"/>
        <v>0</v>
      </c>
      <c r="RDE33" s="735">
        <f t="shared" si="191"/>
        <v>0</v>
      </c>
      <c r="RDF33" s="735">
        <f t="shared" si="191"/>
        <v>0</v>
      </c>
      <c r="RDG33" s="735">
        <f t="shared" si="191"/>
        <v>0</v>
      </c>
      <c r="RDH33" s="735">
        <f t="shared" si="191"/>
        <v>0</v>
      </c>
      <c r="RDI33" s="735">
        <f t="shared" si="191"/>
        <v>0</v>
      </c>
      <c r="RDJ33" s="735">
        <f t="shared" si="191"/>
        <v>0</v>
      </c>
      <c r="RDK33" s="735">
        <f t="shared" si="191"/>
        <v>0</v>
      </c>
      <c r="RDL33" s="735">
        <f t="shared" si="191"/>
        <v>0</v>
      </c>
      <c r="RDM33" s="735">
        <f t="shared" si="191"/>
        <v>0</v>
      </c>
      <c r="RDN33" s="735">
        <f t="shared" si="191"/>
        <v>0</v>
      </c>
      <c r="RDO33" s="735">
        <f t="shared" si="191"/>
        <v>0</v>
      </c>
      <c r="RDP33" s="735">
        <f t="shared" si="191"/>
        <v>0</v>
      </c>
      <c r="RDQ33" s="735">
        <f t="shared" si="191"/>
        <v>0</v>
      </c>
      <c r="RDR33" s="735">
        <f t="shared" si="191"/>
        <v>0</v>
      </c>
      <c r="RDS33" s="735">
        <f t="shared" si="191"/>
        <v>0</v>
      </c>
      <c r="RDT33" s="735">
        <f t="shared" si="191"/>
        <v>0</v>
      </c>
      <c r="RDU33" s="735">
        <f t="shared" si="191"/>
        <v>0</v>
      </c>
      <c r="RDV33" s="735">
        <f t="shared" si="191"/>
        <v>0</v>
      </c>
      <c r="RDW33" s="735">
        <f t="shared" si="191"/>
        <v>0</v>
      </c>
      <c r="RDX33" s="735">
        <f t="shared" si="191"/>
        <v>0</v>
      </c>
      <c r="RDY33" s="735">
        <f t="shared" si="192" ref="RDY33:RGJ33">SUM(RDY29:RDY32)</f>
        <v>0</v>
      </c>
      <c r="RDZ33" s="735">
        <f t="shared" si="192"/>
        <v>0</v>
      </c>
      <c r="REA33" s="735">
        <f t="shared" si="192"/>
        <v>0</v>
      </c>
      <c r="REB33" s="735">
        <f t="shared" si="192"/>
        <v>0</v>
      </c>
      <c r="REC33" s="735">
        <f t="shared" si="192"/>
        <v>0</v>
      </c>
      <c r="RED33" s="735">
        <f t="shared" si="192"/>
        <v>0</v>
      </c>
      <c r="REE33" s="735">
        <f t="shared" si="192"/>
        <v>0</v>
      </c>
      <c r="REF33" s="735">
        <f t="shared" si="192"/>
        <v>0</v>
      </c>
      <c r="REG33" s="735">
        <f t="shared" si="192"/>
        <v>0</v>
      </c>
      <c r="REH33" s="735">
        <f t="shared" si="192"/>
        <v>0</v>
      </c>
      <c r="REI33" s="735">
        <f t="shared" si="192"/>
        <v>0</v>
      </c>
      <c r="REJ33" s="735">
        <f t="shared" si="192"/>
        <v>0</v>
      </c>
      <c r="REK33" s="735">
        <f t="shared" si="192"/>
        <v>0</v>
      </c>
      <c r="REL33" s="735">
        <f t="shared" si="192"/>
        <v>0</v>
      </c>
      <c r="REM33" s="735">
        <f t="shared" si="192"/>
        <v>0</v>
      </c>
      <c r="REN33" s="735">
        <f t="shared" si="192"/>
        <v>0</v>
      </c>
      <c r="REO33" s="735">
        <f t="shared" si="192"/>
        <v>0</v>
      </c>
      <c r="REP33" s="735">
        <f t="shared" si="192"/>
        <v>0</v>
      </c>
      <c r="REQ33" s="735">
        <f t="shared" si="192"/>
        <v>0</v>
      </c>
      <c r="RER33" s="735">
        <f t="shared" si="192"/>
        <v>0</v>
      </c>
      <c r="RES33" s="735">
        <f t="shared" si="192"/>
        <v>0</v>
      </c>
      <c r="RET33" s="735">
        <f t="shared" si="192"/>
        <v>0</v>
      </c>
      <c r="REU33" s="735">
        <f t="shared" si="192"/>
        <v>0</v>
      </c>
      <c r="REV33" s="735">
        <f t="shared" si="192"/>
        <v>0</v>
      </c>
      <c r="REW33" s="735">
        <f t="shared" si="192"/>
        <v>0</v>
      </c>
      <c r="REX33" s="735">
        <f t="shared" si="192"/>
        <v>0</v>
      </c>
      <c r="REY33" s="735">
        <f t="shared" si="192"/>
        <v>0</v>
      </c>
      <c r="REZ33" s="735">
        <f t="shared" si="192"/>
        <v>0</v>
      </c>
      <c r="RFA33" s="735">
        <f t="shared" si="192"/>
        <v>0</v>
      </c>
      <c r="RFB33" s="735">
        <f t="shared" si="192"/>
        <v>0</v>
      </c>
      <c r="RFC33" s="735">
        <f t="shared" si="192"/>
        <v>0</v>
      </c>
      <c r="RFD33" s="735">
        <f t="shared" si="192"/>
        <v>0</v>
      </c>
      <c r="RFE33" s="735">
        <f t="shared" si="192"/>
        <v>0</v>
      </c>
      <c r="RFF33" s="735">
        <f t="shared" si="192"/>
        <v>0</v>
      </c>
      <c r="RFG33" s="735">
        <f t="shared" si="192"/>
        <v>0</v>
      </c>
      <c r="RFH33" s="735">
        <f t="shared" si="192"/>
        <v>0</v>
      </c>
      <c r="RFI33" s="735">
        <f t="shared" si="192"/>
        <v>0</v>
      </c>
      <c r="RFJ33" s="735">
        <f t="shared" si="192"/>
        <v>0</v>
      </c>
      <c r="RFK33" s="735">
        <f t="shared" si="192"/>
        <v>0</v>
      </c>
      <c r="RFL33" s="735">
        <f t="shared" si="192"/>
        <v>0</v>
      </c>
      <c r="RFM33" s="735">
        <f t="shared" si="192"/>
        <v>0</v>
      </c>
      <c r="RFN33" s="735">
        <f t="shared" si="192"/>
        <v>0</v>
      </c>
      <c r="RFO33" s="735">
        <f t="shared" si="192"/>
        <v>0</v>
      </c>
      <c r="RFP33" s="735">
        <f t="shared" si="192"/>
        <v>0</v>
      </c>
      <c r="RFQ33" s="735">
        <f t="shared" si="192"/>
        <v>0</v>
      </c>
      <c r="RFR33" s="735">
        <f t="shared" si="192"/>
        <v>0</v>
      </c>
      <c r="RFS33" s="735">
        <f t="shared" si="192"/>
        <v>0</v>
      </c>
      <c r="RFT33" s="735">
        <f t="shared" si="192"/>
        <v>0</v>
      </c>
      <c r="RFU33" s="735">
        <f t="shared" si="192"/>
        <v>0</v>
      </c>
      <c r="RFV33" s="735">
        <f t="shared" si="192"/>
        <v>0</v>
      </c>
      <c r="RFW33" s="735">
        <f t="shared" si="192"/>
        <v>0</v>
      </c>
      <c r="RFX33" s="735">
        <f t="shared" si="192"/>
        <v>0</v>
      </c>
      <c r="RFY33" s="735">
        <f t="shared" si="192"/>
        <v>0</v>
      </c>
      <c r="RFZ33" s="735">
        <f t="shared" si="192"/>
        <v>0</v>
      </c>
      <c r="RGA33" s="735">
        <f t="shared" si="192"/>
        <v>0</v>
      </c>
      <c r="RGB33" s="735">
        <f t="shared" si="192"/>
        <v>0</v>
      </c>
      <c r="RGC33" s="735">
        <f t="shared" si="192"/>
        <v>0</v>
      </c>
      <c r="RGD33" s="735">
        <f t="shared" si="192"/>
        <v>0</v>
      </c>
      <c r="RGE33" s="735">
        <f t="shared" si="192"/>
        <v>0</v>
      </c>
      <c r="RGF33" s="735">
        <f t="shared" si="192"/>
        <v>0</v>
      </c>
      <c r="RGG33" s="735">
        <f t="shared" si="192"/>
        <v>0</v>
      </c>
      <c r="RGH33" s="735">
        <f t="shared" si="192"/>
        <v>0</v>
      </c>
      <c r="RGI33" s="735">
        <f t="shared" si="192"/>
        <v>0</v>
      </c>
      <c r="RGJ33" s="735">
        <f t="shared" si="192"/>
        <v>0</v>
      </c>
      <c r="RGK33" s="735">
        <f t="shared" si="193" ref="RGK33:RIV33">SUM(RGK29:RGK32)</f>
        <v>0</v>
      </c>
      <c r="RGL33" s="735">
        <f t="shared" si="193"/>
        <v>0</v>
      </c>
      <c r="RGM33" s="735">
        <f t="shared" si="193"/>
        <v>0</v>
      </c>
      <c r="RGN33" s="735">
        <f t="shared" si="193"/>
        <v>0</v>
      </c>
      <c r="RGO33" s="735">
        <f t="shared" si="193"/>
        <v>0</v>
      </c>
      <c r="RGP33" s="735">
        <f t="shared" si="193"/>
        <v>0</v>
      </c>
      <c r="RGQ33" s="735">
        <f t="shared" si="193"/>
        <v>0</v>
      </c>
      <c r="RGR33" s="735">
        <f t="shared" si="193"/>
        <v>0</v>
      </c>
      <c r="RGS33" s="735">
        <f t="shared" si="193"/>
        <v>0</v>
      </c>
      <c r="RGT33" s="735">
        <f t="shared" si="193"/>
        <v>0</v>
      </c>
      <c r="RGU33" s="735">
        <f t="shared" si="193"/>
        <v>0</v>
      </c>
      <c r="RGV33" s="735">
        <f t="shared" si="193"/>
        <v>0</v>
      </c>
      <c r="RGW33" s="735">
        <f t="shared" si="193"/>
        <v>0</v>
      </c>
      <c r="RGX33" s="735">
        <f t="shared" si="193"/>
        <v>0</v>
      </c>
      <c r="RGY33" s="735">
        <f t="shared" si="193"/>
        <v>0</v>
      </c>
      <c r="RGZ33" s="735">
        <f t="shared" si="193"/>
        <v>0</v>
      </c>
      <c r="RHA33" s="735">
        <f t="shared" si="193"/>
        <v>0</v>
      </c>
      <c r="RHB33" s="735">
        <f t="shared" si="193"/>
        <v>0</v>
      </c>
      <c r="RHC33" s="735">
        <f t="shared" si="193"/>
        <v>0</v>
      </c>
      <c r="RHD33" s="735">
        <f t="shared" si="193"/>
        <v>0</v>
      </c>
      <c r="RHE33" s="735">
        <f t="shared" si="193"/>
        <v>0</v>
      </c>
      <c r="RHF33" s="735">
        <f t="shared" si="193"/>
        <v>0</v>
      </c>
      <c r="RHG33" s="735">
        <f t="shared" si="193"/>
        <v>0</v>
      </c>
      <c r="RHH33" s="735">
        <f t="shared" si="193"/>
        <v>0</v>
      </c>
      <c r="RHI33" s="735">
        <f t="shared" si="193"/>
        <v>0</v>
      </c>
      <c r="RHJ33" s="735">
        <f t="shared" si="193"/>
        <v>0</v>
      </c>
      <c r="RHK33" s="735">
        <f t="shared" si="193"/>
        <v>0</v>
      </c>
      <c r="RHL33" s="735">
        <f t="shared" si="193"/>
        <v>0</v>
      </c>
      <c r="RHM33" s="735">
        <f t="shared" si="193"/>
        <v>0</v>
      </c>
      <c r="RHN33" s="735">
        <f t="shared" si="193"/>
        <v>0</v>
      </c>
      <c r="RHO33" s="735">
        <f t="shared" si="193"/>
        <v>0</v>
      </c>
      <c r="RHP33" s="735">
        <f t="shared" si="193"/>
        <v>0</v>
      </c>
      <c r="RHQ33" s="735">
        <f t="shared" si="193"/>
        <v>0</v>
      </c>
      <c r="RHR33" s="735">
        <f t="shared" si="193"/>
        <v>0</v>
      </c>
      <c r="RHS33" s="735">
        <f t="shared" si="193"/>
        <v>0</v>
      </c>
      <c r="RHT33" s="735">
        <f t="shared" si="193"/>
        <v>0</v>
      </c>
      <c r="RHU33" s="735">
        <f t="shared" si="193"/>
        <v>0</v>
      </c>
      <c r="RHV33" s="735">
        <f t="shared" si="193"/>
        <v>0</v>
      </c>
      <c r="RHW33" s="735">
        <f t="shared" si="193"/>
        <v>0</v>
      </c>
      <c r="RHX33" s="735">
        <f t="shared" si="193"/>
        <v>0</v>
      </c>
      <c r="RHY33" s="735">
        <f t="shared" si="193"/>
        <v>0</v>
      </c>
      <c r="RHZ33" s="735">
        <f t="shared" si="193"/>
        <v>0</v>
      </c>
      <c r="RIA33" s="735">
        <f t="shared" si="193"/>
        <v>0</v>
      </c>
      <c r="RIB33" s="735">
        <f t="shared" si="193"/>
        <v>0</v>
      </c>
      <c r="RIC33" s="735">
        <f t="shared" si="193"/>
        <v>0</v>
      </c>
      <c r="RID33" s="735">
        <f t="shared" si="193"/>
        <v>0</v>
      </c>
      <c r="RIE33" s="735">
        <f t="shared" si="193"/>
        <v>0</v>
      </c>
      <c r="RIF33" s="735">
        <f t="shared" si="193"/>
        <v>0</v>
      </c>
      <c r="RIG33" s="735">
        <f t="shared" si="193"/>
        <v>0</v>
      </c>
      <c r="RIH33" s="735">
        <f t="shared" si="193"/>
        <v>0</v>
      </c>
      <c r="RII33" s="735">
        <f t="shared" si="193"/>
        <v>0</v>
      </c>
      <c r="RIJ33" s="735">
        <f t="shared" si="193"/>
        <v>0</v>
      </c>
      <c r="RIK33" s="735">
        <f t="shared" si="193"/>
        <v>0</v>
      </c>
      <c r="RIL33" s="735">
        <f t="shared" si="193"/>
        <v>0</v>
      </c>
      <c r="RIM33" s="735">
        <f t="shared" si="193"/>
        <v>0</v>
      </c>
      <c r="RIN33" s="735">
        <f t="shared" si="193"/>
        <v>0</v>
      </c>
      <c r="RIO33" s="735">
        <f t="shared" si="193"/>
        <v>0</v>
      </c>
      <c r="RIP33" s="735">
        <f t="shared" si="193"/>
        <v>0</v>
      </c>
      <c r="RIQ33" s="735">
        <f t="shared" si="193"/>
        <v>0</v>
      </c>
      <c r="RIR33" s="735">
        <f t="shared" si="193"/>
        <v>0</v>
      </c>
      <c r="RIS33" s="735">
        <f t="shared" si="193"/>
        <v>0</v>
      </c>
      <c r="RIT33" s="735">
        <f t="shared" si="193"/>
        <v>0</v>
      </c>
      <c r="RIU33" s="735">
        <f t="shared" si="193"/>
        <v>0</v>
      </c>
      <c r="RIV33" s="735">
        <f t="shared" si="193"/>
        <v>0</v>
      </c>
      <c r="RIW33" s="735">
        <f t="shared" si="194" ref="RIW33:RLH33">SUM(RIW29:RIW32)</f>
        <v>0</v>
      </c>
      <c r="RIX33" s="735">
        <f t="shared" si="194"/>
        <v>0</v>
      </c>
      <c r="RIY33" s="735">
        <f t="shared" si="194"/>
        <v>0</v>
      </c>
      <c r="RIZ33" s="735">
        <f t="shared" si="194"/>
        <v>0</v>
      </c>
      <c r="RJA33" s="735">
        <f t="shared" si="194"/>
        <v>0</v>
      </c>
      <c r="RJB33" s="735">
        <f t="shared" si="194"/>
        <v>0</v>
      </c>
      <c r="RJC33" s="735">
        <f t="shared" si="194"/>
        <v>0</v>
      </c>
      <c r="RJD33" s="735">
        <f t="shared" si="194"/>
        <v>0</v>
      </c>
      <c r="RJE33" s="735">
        <f t="shared" si="194"/>
        <v>0</v>
      </c>
      <c r="RJF33" s="735">
        <f t="shared" si="194"/>
        <v>0</v>
      </c>
      <c r="RJG33" s="735">
        <f t="shared" si="194"/>
        <v>0</v>
      </c>
      <c r="RJH33" s="735">
        <f t="shared" si="194"/>
        <v>0</v>
      </c>
      <c r="RJI33" s="735">
        <f t="shared" si="194"/>
        <v>0</v>
      </c>
      <c r="RJJ33" s="735">
        <f t="shared" si="194"/>
        <v>0</v>
      </c>
      <c r="RJK33" s="735">
        <f t="shared" si="194"/>
        <v>0</v>
      </c>
      <c r="RJL33" s="735">
        <f t="shared" si="194"/>
        <v>0</v>
      </c>
      <c r="RJM33" s="735">
        <f t="shared" si="194"/>
        <v>0</v>
      </c>
      <c r="RJN33" s="735">
        <f t="shared" si="194"/>
        <v>0</v>
      </c>
      <c r="RJO33" s="735">
        <f t="shared" si="194"/>
        <v>0</v>
      </c>
      <c r="RJP33" s="735">
        <f t="shared" si="194"/>
        <v>0</v>
      </c>
      <c r="RJQ33" s="735">
        <f t="shared" si="194"/>
        <v>0</v>
      </c>
      <c r="RJR33" s="735">
        <f t="shared" si="194"/>
        <v>0</v>
      </c>
      <c r="RJS33" s="735">
        <f t="shared" si="194"/>
        <v>0</v>
      </c>
      <c r="RJT33" s="735">
        <f t="shared" si="194"/>
        <v>0</v>
      </c>
      <c r="RJU33" s="735">
        <f t="shared" si="194"/>
        <v>0</v>
      </c>
      <c r="RJV33" s="735">
        <f t="shared" si="194"/>
        <v>0</v>
      </c>
      <c r="RJW33" s="735">
        <f t="shared" si="194"/>
        <v>0</v>
      </c>
      <c r="RJX33" s="735">
        <f t="shared" si="194"/>
        <v>0</v>
      </c>
      <c r="RJY33" s="735">
        <f t="shared" si="194"/>
        <v>0</v>
      </c>
      <c r="RJZ33" s="735">
        <f t="shared" si="194"/>
        <v>0</v>
      </c>
      <c r="RKA33" s="735">
        <f t="shared" si="194"/>
        <v>0</v>
      </c>
      <c r="RKB33" s="735">
        <f t="shared" si="194"/>
        <v>0</v>
      </c>
      <c r="RKC33" s="735">
        <f t="shared" si="194"/>
        <v>0</v>
      </c>
      <c r="RKD33" s="735">
        <f t="shared" si="194"/>
        <v>0</v>
      </c>
      <c r="RKE33" s="735">
        <f t="shared" si="194"/>
        <v>0</v>
      </c>
      <c r="RKF33" s="735">
        <f t="shared" si="194"/>
        <v>0</v>
      </c>
      <c r="RKG33" s="735">
        <f t="shared" si="194"/>
        <v>0</v>
      </c>
      <c r="RKH33" s="735">
        <f t="shared" si="194"/>
        <v>0</v>
      </c>
      <c r="RKI33" s="735">
        <f t="shared" si="194"/>
        <v>0</v>
      </c>
      <c r="RKJ33" s="735">
        <f t="shared" si="194"/>
        <v>0</v>
      </c>
      <c r="RKK33" s="735">
        <f t="shared" si="194"/>
        <v>0</v>
      </c>
      <c r="RKL33" s="735">
        <f t="shared" si="194"/>
        <v>0</v>
      </c>
      <c r="RKM33" s="735">
        <f t="shared" si="194"/>
        <v>0</v>
      </c>
      <c r="RKN33" s="735">
        <f t="shared" si="194"/>
        <v>0</v>
      </c>
      <c r="RKO33" s="735">
        <f t="shared" si="194"/>
        <v>0</v>
      </c>
      <c r="RKP33" s="735">
        <f t="shared" si="194"/>
        <v>0</v>
      </c>
      <c r="RKQ33" s="735">
        <f t="shared" si="194"/>
        <v>0</v>
      </c>
      <c r="RKR33" s="735">
        <f t="shared" si="194"/>
        <v>0</v>
      </c>
      <c r="RKS33" s="735">
        <f t="shared" si="194"/>
        <v>0</v>
      </c>
      <c r="RKT33" s="735">
        <f t="shared" si="194"/>
        <v>0</v>
      </c>
      <c r="RKU33" s="735">
        <f t="shared" si="194"/>
        <v>0</v>
      </c>
      <c r="RKV33" s="735">
        <f t="shared" si="194"/>
        <v>0</v>
      </c>
      <c r="RKW33" s="735">
        <f t="shared" si="194"/>
        <v>0</v>
      </c>
      <c r="RKX33" s="735">
        <f t="shared" si="194"/>
        <v>0</v>
      </c>
      <c r="RKY33" s="735">
        <f t="shared" si="194"/>
        <v>0</v>
      </c>
      <c r="RKZ33" s="735">
        <f t="shared" si="194"/>
        <v>0</v>
      </c>
      <c r="RLA33" s="735">
        <f t="shared" si="194"/>
        <v>0</v>
      </c>
      <c r="RLB33" s="735">
        <f t="shared" si="194"/>
        <v>0</v>
      </c>
      <c r="RLC33" s="735">
        <f t="shared" si="194"/>
        <v>0</v>
      </c>
      <c r="RLD33" s="735">
        <f t="shared" si="194"/>
        <v>0</v>
      </c>
      <c r="RLE33" s="735">
        <f t="shared" si="194"/>
        <v>0</v>
      </c>
      <c r="RLF33" s="735">
        <f t="shared" si="194"/>
        <v>0</v>
      </c>
      <c r="RLG33" s="735">
        <f t="shared" si="194"/>
        <v>0</v>
      </c>
      <c r="RLH33" s="735">
        <f t="shared" si="194"/>
        <v>0</v>
      </c>
      <c r="RLI33" s="735">
        <f t="shared" si="195" ref="RLI33:RNT33">SUM(RLI29:RLI32)</f>
        <v>0</v>
      </c>
      <c r="RLJ33" s="735">
        <f t="shared" si="195"/>
        <v>0</v>
      </c>
      <c r="RLK33" s="735">
        <f t="shared" si="195"/>
        <v>0</v>
      </c>
      <c r="RLL33" s="735">
        <f t="shared" si="195"/>
        <v>0</v>
      </c>
      <c r="RLM33" s="735">
        <f t="shared" si="195"/>
        <v>0</v>
      </c>
      <c r="RLN33" s="735">
        <f t="shared" si="195"/>
        <v>0</v>
      </c>
      <c r="RLO33" s="735">
        <f t="shared" si="195"/>
        <v>0</v>
      </c>
      <c r="RLP33" s="735">
        <f t="shared" si="195"/>
        <v>0</v>
      </c>
      <c r="RLQ33" s="735">
        <f t="shared" si="195"/>
        <v>0</v>
      </c>
      <c r="RLR33" s="735">
        <f t="shared" si="195"/>
        <v>0</v>
      </c>
      <c r="RLS33" s="735">
        <f t="shared" si="195"/>
        <v>0</v>
      </c>
      <c r="RLT33" s="735">
        <f t="shared" si="195"/>
        <v>0</v>
      </c>
      <c r="RLU33" s="735">
        <f t="shared" si="195"/>
        <v>0</v>
      </c>
      <c r="RLV33" s="735">
        <f t="shared" si="195"/>
        <v>0</v>
      </c>
      <c r="RLW33" s="735">
        <f t="shared" si="195"/>
        <v>0</v>
      </c>
      <c r="RLX33" s="735">
        <f t="shared" si="195"/>
        <v>0</v>
      </c>
      <c r="RLY33" s="735">
        <f t="shared" si="195"/>
        <v>0</v>
      </c>
      <c r="RLZ33" s="735">
        <f t="shared" si="195"/>
        <v>0</v>
      </c>
      <c r="RMA33" s="735">
        <f t="shared" si="195"/>
        <v>0</v>
      </c>
      <c r="RMB33" s="735">
        <f t="shared" si="195"/>
        <v>0</v>
      </c>
      <c r="RMC33" s="735">
        <f t="shared" si="195"/>
        <v>0</v>
      </c>
      <c r="RMD33" s="735">
        <f t="shared" si="195"/>
        <v>0</v>
      </c>
      <c r="RME33" s="735">
        <f t="shared" si="195"/>
        <v>0</v>
      </c>
      <c r="RMF33" s="735">
        <f t="shared" si="195"/>
        <v>0</v>
      </c>
      <c r="RMG33" s="735">
        <f t="shared" si="195"/>
        <v>0</v>
      </c>
      <c r="RMH33" s="735">
        <f t="shared" si="195"/>
        <v>0</v>
      </c>
      <c r="RMI33" s="735">
        <f t="shared" si="195"/>
        <v>0</v>
      </c>
      <c r="RMJ33" s="735">
        <f t="shared" si="195"/>
        <v>0</v>
      </c>
      <c r="RMK33" s="735">
        <f t="shared" si="195"/>
        <v>0</v>
      </c>
      <c r="RML33" s="735">
        <f t="shared" si="195"/>
        <v>0</v>
      </c>
      <c r="RMM33" s="735">
        <f t="shared" si="195"/>
        <v>0</v>
      </c>
      <c r="RMN33" s="735">
        <f t="shared" si="195"/>
        <v>0</v>
      </c>
      <c r="RMO33" s="735">
        <f t="shared" si="195"/>
        <v>0</v>
      </c>
      <c r="RMP33" s="735">
        <f t="shared" si="195"/>
        <v>0</v>
      </c>
      <c r="RMQ33" s="735">
        <f t="shared" si="195"/>
        <v>0</v>
      </c>
      <c r="RMR33" s="735">
        <f t="shared" si="195"/>
        <v>0</v>
      </c>
      <c r="RMS33" s="735">
        <f t="shared" si="195"/>
        <v>0</v>
      </c>
      <c r="RMT33" s="735">
        <f t="shared" si="195"/>
        <v>0</v>
      </c>
      <c r="RMU33" s="735">
        <f t="shared" si="195"/>
        <v>0</v>
      </c>
      <c r="RMV33" s="735">
        <f t="shared" si="195"/>
        <v>0</v>
      </c>
      <c r="RMW33" s="735">
        <f t="shared" si="195"/>
        <v>0</v>
      </c>
      <c r="RMX33" s="735">
        <f t="shared" si="195"/>
        <v>0</v>
      </c>
      <c r="RMY33" s="735">
        <f t="shared" si="195"/>
        <v>0</v>
      </c>
      <c r="RMZ33" s="735">
        <f t="shared" si="195"/>
        <v>0</v>
      </c>
      <c r="RNA33" s="735">
        <f t="shared" si="195"/>
        <v>0</v>
      </c>
      <c r="RNB33" s="735">
        <f t="shared" si="195"/>
        <v>0</v>
      </c>
      <c r="RNC33" s="735">
        <f t="shared" si="195"/>
        <v>0</v>
      </c>
      <c r="RND33" s="735">
        <f t="shared" si="195"/>
        <v>0</v>
      </c>
      <c r="RNE33" s="735">
        <f t="shared" si="195"/>
        <v>0</v>
      </c>
      <c r="RNF33" s="735">
        <f t="shared" si="195"/>
        <v>0</v>
      </c>
      <c r="RNG33" s="735">
        <f t="shared" si="195"/>
        <v>0</v>
      </c>
      <c r="RNH33" s="735">
        <f t="shared" si="195"/>
        <v>0</v>
      </c>
      <c r="RNI33" s="735">
        <f t="shared" si="195"/>
        <v>0</v>
      </c>
      <c r="RNJ33" s="735">
        <f t="shared" si="195"/>
        <v>0</v>
      </c>
      <c r="RNK33" s="735">
        <f t="shared" si="195"/>
        <v>0</v>
      </c>
      <c r="RNL33" s="735">
        <f t="shared" si="195"/>
        <v>0</v>
      </c>
      <c r="RNM33" s="735">
        <f t="shared" si="195"/>
        <v>0</v>
      </c>
      <c r="RNN33" s="735">
        <f t="shared" si="195"/>
        <v>0</v>
      </c>
      <c r="RNO33" s="735">
        <f t="shared" si="195"/>
        <v>0</v>
      </c>
      <c r="RNP33" s="735">
        <f t="shared" si="195"/>
        <v>0</v>
      </c>
      <c r="RNQ33" s="735">
        <f t="shared" si="195"/>
        <v>0</v>
      </c>
      <c r="RNR33" s="735">
        <f t="shared" si="195"/>
        <v>0</v>
      </c>
      <c r="RNS33" s="735">
        <f t="shared" si="195"/>
        <v>0</v>
      </c>
      <c r="RNT33" s="735">
        <f t="shared" si="195"/>
        <v>0</v>
      </c>
      <c r="RNU33" s="735">
        <f t="shared" si="196" ref="RNU33:RQF33">SUM(RNU29:RNU32)</f>
        <v>0</v>
      </c>
      <c r="RNV33" s="735">
        <f t="shared" si="196"/>
        <v>0</v>
      </c>
      <c r="RNW33" s="735">
        <f t="shared" si="196"/>
        <v>0</v>
      </c>
      <c r="RNX33" s="735">
        <f t="shared" si="196"/>
        <v>0</v>
      </c>
      <c r="RNY33" s="735">
        <f t="shared" si="196"/>
        <v>0</v>
      </c>
      <c r="RNZ33" s="735">
        <f t="shared" si="196"/>
        <v>0</v>
      </c>
      <c r="ROA33" s="735">
        <f t="shared" si="196"/>
        <v>0</v>
      </c>
      <c r="ROB33" s="735">
        <f t="shared" si="196"/>
        <v>0</v>
      </c>
      <c r="ROC33" s="735">
        <f t="shared" si="196"/>
        <v>0</v>
      </c>
      <c r="ROD33" s="735">
        <f t="shared" si="196"/>
        <v>0</v>
      </c>
      <c r="ROE33" s="735">
        <f t="shared" si="196"/>
        <v>0</v>
      </c>
      <c r="ROF33" s="735">
        <f t="shared" si="196"/>
        <v>0</v>
      </c>
      <c r="ROG33" s="735">
        <f t="shared" si="196"/>
        <v>0</v>
      </c>
      <c r="ROH33" s="735">
        <f t="shared" si="196"/>
        <v>0</v>
      </c>
      <c r="ROI33" s="735">
        <f t="shared" si="196"/>
        <v>0</v>
      </c>
      <c r="ROJ33" s="735">
        <f t="shared" si="196"/>
        <v>0</v>
      </c>
      <c r="ROK33" s="735">
        <f t="shared" si="196"/>
        <v>0</v>
      </c>
      <c r="ROL33" s="735">
        <f t="shared" si="196"/>
        <v>0</v>
      </c>
      <c r="ROM33" s="735">
        <f t="shared" si="196"/>
        <v>0</v>
      </c>
      <c r="RON33" s="735">
        <f t="shared" si="196"/>
        <v>0</v>
      </c>
      <c r="ROO33" s="735">
        <f t="shared" si="196"/>
        <v>0</v>
      </c>
      <c r="ROP33" s="735">
        <f t="shared" si="196"/>
        <v>0</v>
      </c>
      <c r="ROQ33" s="735">
        <f t="shared" si="196"/>
        <v>0</v>
      </c>
      <c r="ROR33" s="735">
        <f t="shared" si="196"/>
        <v>0</v>
      </c>
      <c r="ROS33" s="735">
        <f t="shared" si="196"/>
        <v>0</v>
      </c>
      <c r="ROT33" s="735">
        <f t="shared" si="196"/>
        <v>0</v>
      </c>
      <c r="ROU33" s="735">
        <f t="shared" si="196"/>
        <v>0</v>
      </c>
      <c r="ROV33" s="735">
        <f t="shared" si="196"/>
        <v>0</v>
      </c>
      <c r="ROW33" s="735">
        <f t="shared" si="196"/>
        <v>0</v>
      </c>
      <c r="ROX33" s="735">
        <f t="shared" si="196"/>
        <v>0</v>
      </c>
      <c r="ROY33" s="735">
        <f t="shared" si="196"/>
        <v>0</v>
      </c>
      <c r="ROZ33" s="735">
        <f t="shared" si="196"/>
        <v>0</v>
      </c>
      <c r="RPA33" s="735">
        <f t="shared" si="196"/>
        <v>0</v>
      </c>
      <c r="RPB33" s="735">
        <f t="shared" si="196"/>
        <v>0</v>
      </c>
      <c r="RPC33" s="735">
        <f t="shared" si="196"/>
        <v>0</v>
      </c>
      <c r="RPD33" s="735">
        <f t="shared" si="196"/>
        <v>0</v>
      </c>
      <c r="RPE33" s="735">
        <f t="shared" si="196"/>
        <v>0</v>
      </c>
      <c r="RPF33" s="735">
        <f t="shared" si="196"/>
        <v>0</v>
      </c>
      <c r="RPG33" s="735">
        <f t="shared" si="196"/>
        <v>0</v>
      </c>
      <c r="RPH33" s="735">
        <f t="shared" si="196"/>
        <v>0</v>
      </c>
      <c r="RPI33" s="735">
        <f t="shared" si="196"/>
        <v>0</v>
      </c>
      <c r="RPJ33" s="735">
        <f t="shared" si="196"/>
        <v>0</v>
      </c>
      <c r="RPK33" s="735">
        <f t="shared" si="196"/>
        <v>0</v>
      </c>
      <c r="RPL33" s="735">
        <f t="shared" si="196"/>
        <v>0</v>
      </c>
      <c r="RPM33" s="735">
        <f t="shared" si="196"/>
        <v>0</v>
      </c>
      <c r="RPN33" s="735">
        <f t="shared" si="196"/>
        <v>0</v>
      </c>
      <c r="RPO33" s="735">
        <f t="shared" si="196"/>
        <v>0</v>
      </c>
      <c r="RPP33" s="735">
        <f t="shared" si="196"/>
        <v>0</v>
      </c>
      <c r="RPQ33" s="735">
        <f t="shared" si="196"/>
        <v>0</v>
      </c>
      <c r="RPR33" s="735">
        <f t="shared" si="196"/>
        <v>0</v>
      </c>
      <c r="RPS33" s="735">
        <f t="shared" si="196"/>
        <v>0</v>
      </c>
      <c r="RPT33" s="735">
        <f t="shared" si="196"/>
        <v>0</v>
      </c>
      <c r="RPU33" s="735">
        <f t="shared" si="196"/>
        <v>0</v>
      </c>
      <c r="RPV33" s="735">
        <f t="shared" si="196"/>
        <v>0</v>
      </c>
      <c r="RPW33" s="735">
        <f t="shared" si="196"/>
        <v>0</v>
      </c>
      <c r="RPX33" s="735">
        <f t="shared" si="196"/>
        <v>0</v>
      </c>
      <c r="RPY33" s="735">
        <f t="shared" si="196"/>
        <v>0</v>
      </c>
      <c r="RPZ33" s="735">
        <f t="shared" si="196"/>
        <v>0</v>
      </c>
      <c r="RQA33" s="735">
        <f t="shared" si="196"/>
        <v>0</v>
      </c>
      <c r="RQB33" s="735">
        <f t="shared" si="196"/>
        <v>0</v>
      </c>
      <c r="RQC33" s="735">
        <f t="shared" si="196"/>
        <v>0</v>
      </c>
      <c r="RQD33" s="735">
        <f t="shared" si="196"/>
        <v>0</v>
      </c>
      <c r="RQE33" s="735">
        <f t="shared" si="196"/>
        <v>0</v>
      </c>
      <c r="RQF33" s="735">
        <f t="shared" si="196"/>
        <v>0</v>
      </c>
      <c r="RQG33" s="735">
        <f t="shared" si="197" ref="RQG33:RSR33">SUM(RQG29:RQG32)</f>
        <v>0</v>
      </c>
      <c r="RQH33" s="735">
        <f t="shared" si="197"/>
        <v>0</v>
      </c>
      <c r="RQI33" s="735">
        <f t="shared" si="197"/>
        <v>0</v>
      </c>
      <c r="RQJ33" s="735">
        <f t="shared" si="197"/>
        <v>0</v>
      </c>
      <c r="RQK33" s="735">
        <f t="shared" si="197"/>
        <v>0</v>
      </c>
      <c r="RQL33" s="735">
        <f t="shared" si="197"/>
        <v>0</v>
      </c>
      <c r="RQM33" s="735">
        <f t="shared" si="197"/>
        <v>0</v>
      </c>
      <c r="RQN33" s="735">
        <f t="shared" si="197"/>
        <v>0</v>
      </c>
      <c r="RQO33" s="735">
        <f t="shared" si="197"/>
        <v>0</v>
      </c>
      <c r="RQP33" s="735">
        <f t="shared" si="197"/>
        <v>0</v>
      </c>
      <c r="RQQ33" s="735">
        <f t="shared" si="197"/>
        <v>0</v>
      </c>
      <c r="RQR33" s="735">
        <f t="shared" si="197"/>
        <v>0</v>
      </c>
      <c r="RQS33" s="735">
        <f t="shared" si="197"/>
        <v>0</v>
      </c>
      <c r="RQT33" s="735">
        <f t="shared" si="197"/>
        <v>0</v>
      </c>
      <c r="RQU33" s="735">
        <f t="shared" si="197"/>
        <v>0</v>
      </c>
      <c r="RQV33" s="735">
        <f t="shared" si="197"/>
        <v>0</v>
      </c>
      <c r="RQW33" s="735">
        <f t="shared" si="197"/>
        <v>0</v>
      </c>
      <c r="RQX33" s="735">
        <f t="shared" si="197"/>
        <v>0</v>
      </c>
      <c r="RQY33" s="735">
        <f t="shared" si="197"/>
        <v>0</v>
      </c>
      <c r="RQZ33" s="735">
        <f t="shared" si="197"/>
        <v>0</v>
      </c>
      <c r="RRA33" s="735">
        <f t="shared" si="197"/>
        <v>0</v>
      </c>
      <c r="RRB33" s="735">
        <f t="shared" si="197"/>
        <v>0</v>
      </c>
      <c r="RRC33" s="735">
        <f t="shared" si="197"/>
        <v>0</v>
      </c>
      <c r="RRD33" s="735">
        <f t="shared" si="197"/>
        <v>0</v>
      </c>
      <c r="RRE33" s="735">
        <f t="shared" si="197"/>
        <v>0</v>
      </c>
      <c r="RRF33" s="735">
        <f t="shared" si="197"/>
        <v>0</v>
      </c>
      <c r="RRG33" s="735">
        <f t="shared" si="197"/>
        <v>0</v>
      </c>
      <c r="RRH33" s="735">
        <f t="shared" si="197"/>
        <v>0</v>
      </c>
      <c r="RRI33" s="735">
        <f t="shared" si="197"/>
        <v>0</v>
      </c>
      <c r="RRJ33" s="735">
        <f t="shared" si="197"/>
        <v>0</v>
      </c>
      <c r="RRK33" s="735">
        <f t="shared" si="197"/>
        <v>0</v>
      </c>
      <c r="RRL33" s="735">
        <f t="shared" si="197"/>
        <v>0</v>
      </c>
      <c r="RRM33" s="735">
        <f t="shared" si="197"/>
        <v>0</v>
      </c>
      <c r="RRN33" s="735">
        <f t="shared" si="197"/>
        <v>0</v>
      </c>
      <c r="RRO33" s="735">
        <f t="shared" si="197"/>
        <v>0</v>
      </c>
      <c r="RRP33" s="735">
        <f t="shared" si="197"/>
        <v>0</v>
      </c>
      <c r="RRQ33" s="735">
        <f t="shared" si="197"/>
        <v>0</v>
      </c>
      <c r="RRR33" s="735">
        <f t="shared" si="197"/>
        <v>0</v>
      </c>
      <c r="RRS33" s="735">
        <f t="shared" si="197"/>
        <v>0</v>
      </c>
      <c r="RRT33" s="735">
        <f t="shared" si="197"/>
        <v>0</v>
      </c>
      <c r="RRU33" s="735">
        <f t="shared" si="197"/>
        <v>0</v>
      </c>
      <c r="RRV33" s="735">
        <f t="shared" si="197"/>
        <v>0</v>
      </c>
      <c r="RRW33" s="735">
        <f t="shared" si="197"/>
        <v>0</v>
      </c>
      <c r="RRX33" s="735">
        <f t="shared" si="197"/>
        <v>0</v>
      </c>
      <c r="RRY33" s="735">
        <f t="shared" si="197"/>
        <v>0</v>
      </c>
      <c r="RRZ33" s="735">
        <f t="shared" si="197"/>
        <v>0</v>
      </c>
      <c r="RSA33" s="735">
        <f t="shared" si="197"/>
        <v>0</v>
      </c>
      <c r="RSB33" s="735">
        <f t="shared" si="197"/>
        <v>0</v>
      </c>
      <c r="RSC33" s="735">
        <f t="shared" si="197"/>
        <v>0</v>
      </c>
      <c r="RSD33" s="735">
        <f t="shared" si="197"/>
        <v>0</v>
      </c>
      <c r="RSE33" s="735">
        <f t="shared" si="197"/>
        <v>0</v>
      </c>
      <c r="RSF33" s="735">
        <f t="shared" si="197"/>
        <v>0</v>
      </c>
      <c r="RSG33" s="735">
        <f t="shared" si="197"/>
        <v>0</v>
      </c>
      <c r="RSH33" s="735">
        <f t="shared" si="197"/>
        <v>0</v>
      </c>
      <c r="RSI33" s="735">
        <f t="shared" si="197"/>
        <v>0</v>
      </c>
      <c r="RSJ33" s="735">
        <f t="shared" si="197"/>
        <v>0</v>
      </c>
      <c r="RSK33" s="735">
        <f t="shared" si="197"/>
        <v>0</v>
      </c>
      <c r="RSL33" s="735">
        <f t="shared" si="197"/>
        <v>0</v>
      </c>
      <c r="RSM33" s="735">
        <f t="shared" si="197"/>
        <v>0</v>
      </c>
      <c r="RSN33" s="735">
        <f t="shared" si="197"/>
        <v>0</v>
      </c>
      <c r="RSO33" s="735">
        <f t="shared" si="197"/>
        <v>0</v>
      </c>
      <c r="RSP33" s="735">
        <f t="shared" si="197"/>
        <v>0</v>
      </c>
      <c r="RSQ33" s="735">
        <f t="shared" si="197"/>
        <v>0</v>
      </c>
      <c r="RSR33" s="735">
        <f t="shared" si="197"/>
        <v>0</v>
      </c>
      <c r="RSS33" s="735">
        <f t="shared" si="198" ref="RSS33:RVD33">SUM(RSS29:RSS32)</f>
        <v>0</v>
      </c>
      <c r="RST33" s="735">
        <f t="shared" si="198"/>
        <v>0</v>
      </c>
      <c r="RSU33" s="735">
        <f t="shared" si="198"/>
        <v>0</v>
      </c>
      <c r="RSV33" s="735">
        <f t="shared" si="198"/>
        <v>0</v>
      </c>
      <c r="RSW33" s="735">
        <f t="shared" si="198"/>
        <v>0</v>
      </c>
      <c r="RSX33" s="735">
        <f t="shared" si="198"/>
        <v>0</v>
      </c>
      <c r="RSY33" s="735">
        <f t="shared" si="198"/>
        <v>0</v>
      </c>
      <c r="RSZ33" s="735">
        <f t="shared" si="198"/>
        <v>0</v>
      </c>
      <c r="RTA33" s="735">
        <f t="shared" si="198"/>
        <v>0</v>
      </c>
      <c r="RTB33" s="735">
        <f t="shared" si="198"/>
        <v>0</v>
      </c>
      <c r="RTC33" s="735">
        <f t="shared" si="198"/>
        <v>0</v>
      </c>
      <c r="RTD33" s="735">
        <f t="shared" si="198"/>
        <v>0</v>
      </c>
      <c r="RTE33" s="735">
        <f t="shared" si="198"/>
        <v>0</v>
      </c>
      <c r="RTF33" s="735">
        <f t="shared" si="198"/>
        <v>0</v>
      </c>
      <c r="RTG33" s="735">
        <f t="shared" si="198"/>
        <v>0</v>
      </c>
      <c r="RTH33" s="735">
        <f t="shared" si="198"/>
        <v>0</v>
      </c>
      <c r="RTI33" s="735">
        <f t="shared" si="198"/>
        <v>0</v>
      </c>
      <c r="RTJ33" s="735">
        <f t="shared" si="198"/>
        <v>0</v>
      </c>
      <c r="RTK33" s="735">
        <f t="shared" si="198"/>
        <v>0</v>
      </c>
      <c r="RTL33" s="735">
        <f t="shared" si="198"/>
        <v>0</v>
      </c>
      <c r="RTM33" s="735">
        <f t="shared" si="198"/>
        <v>0</v>
      </c>
      <c r="RTN33" s="735">
        <f t="shared" si="198"/>
        <v>0</v>
      </c>
      <c r="RTO33" s="735">
        <f t="shared" si="198"/>
        <v>0</v>
      </c>
      <c r="RTP33" s="735">
        <f t="shared" si="198"/>
        <v>0</v>
      </c>
      <c r="RTQ33" s="735">
        <f t="shared" si="198"/>
        <v>0</v>
      </c>
      <c r="RTR33" s="735">
        <f t="shared" si="198"/>
        <v>0</v>
      </c>
      <c r="RTS33" s="735">
        <f t="shared" si="198"/>
        <v>0</v>
      </c>
      <c r="RTT33" s="735">
        <f t="shared" si="198"/>
        <v>0</v>
      </c>
      <c r="RTU33" s="735">
        <f t="shared" si="198"/>
        <v>0</v>
      </c>
      <c r="RTV33" s="735">
        <f t="shared" si="198"/>
        <v>0</v>
      </c>
      <c r="RTW33" s="735">
        <f t="shared" si="198"/>
        <v>0</v>
      </c>
      <c r="RTX33" s="735">
        <f t="shared" si="198"/>
        <v>0</v>
      </c>
      <c r="RTY33" s="735">
        <f t="shared" si="198"/>
        <v>0</v>
      </c>
      <c r="RTZ33" s="735">
        <f t="shared" si="198"/>
        <v>0</v>
      </c>
      <c r="RUA33" s="735">
        <f t="shared" si="198"/>
        <v>0</v>
      </c>
      <c r="RUB33" s="735">
        <f t="shared" si="198"/>
        <v>0</v>
      </c>
      <c r="RUC33" s="735">
        <f t="shared" si="198"/>
        <v>0</v>
      </c>
      <c r="RUD33" s="735">
        <f t="shared" si="198"/>
        <v>0</v>
      </c>
      <c r="RUE33" s="735">
        <f t="shared" si="198"/>
        <v>0</v>
      </c>
      <c r="RUF33" s="735">
        <f t="shared" si="198"/>
        <v>0</v>
      </c>
      <c r="RUG33" s="735">
        <f t="shared" si="198"/>
        <v>0</v>
      </c>
      <c r="RUH33" s="735">
        <f t="shared" si="198"/>
        <v>0</v>
      </c>
      <c r="RUI33" s="735">
        <f t="shared" si="198"/>
        <v>0</v>
      </c>
      <c r="RUJ33" s="735">
        <f t="shared" si="198"/>
        <v>0</v>
      </c>
      <c r="RUK33" s="735">
        <f t="shared" si="198"/>
        <v>0</v>
      </c>
      <c r="RUL33" s="735">
        <f t="shared" si="198"/>
        <v>0</v>
      </c>
      <c r="RUM33" s="735">
        <f t="shared" si="198"/>
        <v>0</v>
      </c>
      <c r="RUN33" s="735">
        <f t="shared" si="198"/>
        <v>0</v>
      </c>
      <c r="RUO33" s="735">
        <f t="shared" si="198"/>
        <v>0</v>
      </c>
      <c r="RUP33" s="735">
        <f t="shared" si="198"/>
        <v>0</v>
      </c>
      <c r="RUQ33" s="735">
        <f t="shared" si="198"/>
        <v>0</v>
      </c>
      <c r="RUR33" s="735">
        <f t="shared" si="198"/>
        <v>0</v>
      </c>
      <c r="RUS33" s="735">
        <f t="shared" si="198"/>
        <v>0</v>
      </c>
      <c r="RUT33" s="735">
        <f t="shared" si="198"/>
        <v>0</v>
      </c>
      <c r="RUU33" s="735">
        <f t="shared" si="198"/>
        <v>0</v>
      </c>
      <c r="RUV33" s="735">
        <f t="shared" si="198"/>
        <v>0</v>
      </c>
      <c r="RUW33" s="735">
        <f t="shared" si="198"/>
        <v>0</v>
      </c>
      <c r="RUX33" s="735">
        <f t="shared" si="198"/>
        <v>0</v>
      </c>
      <c r="RUY33" s="735">
        <f t="shared" si="198"/>
        <v>0</v>
      </c>
      <c r="RUZ33" s="735">
        <f t="shared" si="198"/>
        <v>0</v>
      </c>
      <c r="RVA33" s="735">
        <f t="shared" si="198"/>
        <v>0</v>
      </c>
      <c r="RVB33" s="735">
        <f t="shared" si="198"/>
        <v>0</v>
      </c>
      <c r="RVC33" s="735">
        <f t="shared" si="198"/>
        <v>0</v>
      </c>
      <c r="RVD33" s="735">
        <f t="shared" si="198"/>
        <v>0</v>
      </c>
      <c r="RVE33" s="735">
        <f t="shared" si="199" ref="RVE33:RXP33">SUM(RVE29:RVE32)</f>
        <v>0</v>
      </c>
      <c r="RVF33" s="735">
        <f t="shared" si="199"/>
        <v>0</v>
      </c>
      <c r="RVG33" s="735">
        <f t="shared" si="199"/>
        <v>0</v>
      </c>
      <c r="RVH33" s="735">
        <f t="shared" si="199"/>
        <v>0</v>
      </c>
      <c r="RVI33" s="735">
        <f t="shared" si="199"/>
        <v>0</v>
      </c>
      <c r="RVJ33" s="735">
        <f t="shared" si="199"/>
        <v>0</v>
      </c>
      <c r="RVK33" s="735">
        <f t="shared" si="199"/>
        <v>0</v>
      </c>
      <c r="RVL33" s="735">
        <f t="shared" si="199"/>
        <v>0</v>
      </c>
      <c r="RVM33" s="735">
        <f t="shared" si="199"/>
        <v>0</v>
      </c>
      <c r="RVN33" s="735">
        <f t="shared" si="199"/>
        <v>0</v>
      </c>
      <c r="RVO33" s="735">
        <f t="shared" si="199"/>
        <v>0</v>
      </c>
      <c r="RVP33" s="735">
        <f t="shared" si="199"/>
        <v>0</v>
      </c>
      <c r="RVQ33" s="735">
        <f t="shared" si="199"/>
        <v>0</v>
      </c>
      <c r="RVR33" s="735">
        <f t="shared" si="199"/>
        <v>0</v>
      </c>
      <c r="RVS33" s="735">
        <f t="shared" si="199"/>
        <v>0</v>
      </c>
      <c r="RVT33" s="735">
        <f t="shared" si="199"/>
        <v>0</v>
      </c>
      <c r="RVU33" s="735">
        <f t="shared" si="199"/>
        <v>0</v>
      </c>
      <c r="RVV33" s="735">
        <f t="shared" si="199"/>
        <v>0</v>
      </c>
      <c r="RVW33" s="735">
        <f t="shared" si="199"/>
        <v>0</v>
      </c>
      <c r="RVX33" s="735">
        <f t="shared" si="199"/>
        <v>0</v>
      </c>
      <c r="RVY33" s="735">
        <f t="shared" si="199"/>
        <v>0</v>
      </c>
      <c r="RVZ33" s="735">
        <f t="shared" si="199"/>
        <v>0</v>
      </c>
      <c r="RWA33" s="735">
        <f t="shared" si="199"/>
        <v>0</v>
      </c>
      <c r="RWB33" s="735">
        <f t="shared" si="199"/>
        <v>0</v>
      </c>
      <c r="RWC33" s="735">
        <f t="shared" si="199"/>
        <v>0</v>
      </c>
      <c r="RWD33" s="735">
        <f t="shared" si="199"/>
        <v>0</v>
      </c>
      <c r="RWE33" s="735">
        <f t="shared" si="199"/>
        <v>0</v>
      </c>
      <c r="RWF33" s="735">
        <f t="shared" si="199"/>
        <v>0</v>
      </c>
      <c r="RWG33" s="735">
        <f t="shared" si="199"/>
        <v>0</v>
      </c>
      <c r="RWH33" s="735">
        <f t="shared" si="199"/>
        <v>0</v>
      </c>
      <c r="RWI33" s="735">
        <f t="shared" si="199"/>
        <v>0</v>
      </c>
      <c r="RWJ33" s="735">
        <f t="shared" si="199"/>
        <v>0</v>
      </c>
      <c r="RWK33" s="735">
        <f t="shared" si="199"/>
        <v>0</v>
      </c>
      <c r="RWL33" s="735">
        <f t="shared" si="199"/>
        <v>0</v>
      </c>
      <c r="RWM33" s="735">
        <f t="shared" si="199"/>
        <v>0</v>
      </c>
      <c r="RWN33" s="735">
        <f t="shared" si="199"/>
        <v>0</v>
      </c>
      <c r="RWO33" s="735">
        <f t="shared" si="199"/>
        <v>0</v>
      </c>
      <c r="RWP33" s="735">
        <f t="shared" si="199"/>
        <v>0</v>
      </c>
      <c r="RWQ33" s="735">
        <f t="shared" si="199"/>
        <v>0</v>
      </c>
      <c r="RWR33" s="735">
        <f t="shared" si="199"/>
        <v>0</v>
      </c>
      <c r="RWS33" s="735">
        <f t="shared" si="199"/>
        <v>0</v>
      </c>
      <c r="RWT33" s="735">
        <f t="shared" si="199"/>
        <v>0</v>
      </c>
      <c r="RWU33" s="735">
        <f t="shared" si="199"/>
        <v>0</v>
      </c>
      <c r="RWV33" s="735">
        <f t="shared" si="199"/>
        <v>0</v>
      </c>
      <c r="RWW33" s="735">
        <f t="shared" si="199"/>
        <v>0</v>
      </c>
      <c r="RWX33" s="735">
        <f t="shared" si="199"/>
        <v>0</v>
      </c>
      <c r="RWY33" s="735">
        <f t="shared" si="199"/>
        <v>0</v>
      </c>
      <c r="RWZ33" s="735">
        <f t="shared" si="199"/>
        <v>0</v>
      </c>
      <c r="RXA33" s="735">
        <f t="shared" si="199"/>
        <v>0</v>
      </c>
      <c r="RXB33" s="735">
        <f t="shared" si="199"/>
        <v>0</v>
      </c>
      <c r="RXC33" s="735">
        <f t="shared" si="199"/>
        <v>0</v>
      </c>
      <c r="RXD33" s="735">
        <f t="shared" si="199"/>
        <v>0</v>
      </c>
      <c r="RXE33" s="735">
        <f t="shared" si="199"/>
        <v>0</v>
      </c>
      <c r="RXF33" s="735">
        <f t="shared" si="199"/>
        <v>0</v>
      </c>
      <c r="RXG33" s="735">
        <f t="shared" si="199"/>
        <v>0</v>
      </c>
      <c r="RXH33" s="735">
        <f t="shared" si="199"/>
        <v>0</v>
      </c>
      <c r="RXI33" s="735">
        <f t="shared" si="199"/>
        <v>0</v>
      </c>
      <c r="RXJ33" s="735">
        <f t="shared" si="199"/>
        <v>0</v>
      </c>
      <c r="RXK33" s="735">
        <f t="shared" si="199"/>
        <v>0</v>
      </c>
      <c r="RXL33" s="735">
        <f t="shared" si="199"/>
        <v>0</v>
      </c>
      <c r="RXM33" s="735">
        <f t="shared" si="199"/>
        <v>0</v>
      </c>
      <c r="RXN33" s="735">
        <f t="shared" si="199"/>
        <v>0</v>
      </c>
      <c r="RXO33" s="735">
        <f t="shared" si="199"/>
        <v>0</v>
      </c>
      <c r="RXP33" s="735">
        <f t="shared" si="199"/>
        <v>0</v>
      </c>
      <c r="RXQ33" s="735">
        <f t="shared" si="200" ref="RXQ33:SAB33">SUM(RXQ29:RXQ32)</f>
        <v>0</v>
      </c>
      <c r="RXR33" s="735">
        <f t="shared" si="200"/>
        <v>0</v>
      </c>
      <c r="RXS33" s="735">
        <f t="shared" si="200"/>
        <v>0</v>
      </c>
      <c r="RXT33" s="735">
        <f t="shared" si="200"/>
        <v>0</v>
      </c>
      <c r="RXU33" s="735">
        <f t="shared" si="200"/>
        <v>0</v>
      </c>
      <c r="RXV33" s="735">
        <f t="shared" si="200"/>
        <v>0</v>
      </c>
      <c r="RXW33" s="735">
        <f t="shared" si="200"/>
        <v>0</v>
      </c>
      <c r="RXX33" s="735">
        <f t="shared" si="200"/>
        <v>0</v>
      </c>
      <c r="RXY33" s="735">
        <f t="shared" si="200"/>
        <v>0</v>
      </c>
      <c r="RXZ33" s="735">
        <f t="shared" si="200"/>
        <v>0</v>
      </c>
      <c r="RYA33" s="735">
        <f t="shared" si="200"/>
        <v>0</v>
      </c>
      <c r="RYB33" s="735">
        <f t="shared" si="200"/>
        <v>0</v>
      </c>
      <c r="RYC33" s="735">
        <f t="shared" si="200"/>
        <v>0</v>
      </c>
      <c r="RYD33" s="735">
        <f t="shared" si="200"/>
        <v>0</v>
      </c>
      <c r="RYE33" s="735">
        <f t="shared" si="200"/>
        <v>0</v>
      </c>
      <c r="RYF33" s="735">
        <f t="shared" si="200"/>
        <v>0</v>
      </c>
      <c r="RYG33" s="735">
        <f t="shared" si="200"/>
        <v>0</v>
      </c>
      <c r="RYH33" s="735">
        <f t="shared" si="200"/>
        <v>0</v>
      </c>
      <c r="RYI33" s="735">
        <f t="shared" si="200"/>
        <v>0</v>
      </c>
      <c r="RYJ33" s="735">
        <f t="shared" si="200"/>
        <v>0</v>
      </c>
      <c r="RYK33" s="735">
        <f t="shared" si="200"/>
        <v>0</v>
      </c>
      <c r="RYL33" s="735">
        <f t="shared" si="200"/>
        <v>0</v>
      </c>
      <c r="RYM33" s="735">
        <f t="shared" si="200"/>
        <v>0</v>
      </c>
      <c r="RYN33" s="735">
        <f t="shared" si="200"/>
        <v>0</v>
      </c>
      <c r="RYO33" s="735">
        <f t="shared" si="200"/>
        <v>0</v>
      </c>
      <c r="RYP33" s="735">
        <f t="shared" si="200"/>
        <v>0</v>
      </c>
      <c r="RYQ33" s="735">
        <f t="shared" si="200"/>
        <v>0</v>
      </c>
      <c r="RYR33" s="735">
        <f t="shared" si="200"/>
        <v>0</v>
      </c>
      <c r="RYS33" s="735">
        <f t="shared" si="200"/>
        <v>0</v>
      </c>
      <c r="RYT33" s="735">
        <f t="shared" si="200"/>
        <v>0</v>
      </c>
      <c r="RYU33" s="735">
        <f t="shared" si="200"/>
        <v>0</v>
      </c>
      <c r="RYV33" s="735">
        <f t="shared" si="200"/>
        <v>0</v>
      </c>
      <c r="RYW33" s="735">
        <f t="shared" si="200"/>
        <v>0</v>
      </c>
      <c r="RYX33" s="735">
        <f t="shared" si="200"/>
        <v>0</v>
      </c>
      <c r="RYY33" s="735">
        <f t="shared" si="200"/>
        <v>0</v>
      </c>
      <c r="RYZ33" s="735">
        <f t="shared" si="200"/>
        <v>0</v>
      </c>
      <c r="RZA33" s="735">
        <f t="shared" si="200"/>
        <v>0</v>
      </c>
      <c r="RZB33" s="735">
        <f t="shared" si="200"/>
        <v>0</v>
      </c>
      <c r="RZC33" s="735">
        <f t="shared" si="200"/>
        <v>0</v>
      </c>
      <c r="RZD33" s="735">
        <f t="shared" si="200"/>
        <v>0</v>
      </c>
      <c r="RZE33" s="735">
        <f t="shared" si="200"/>
        <v>0</v>
      </c>
      <c r="RZF33" s="735">
        <f t="shared" si="200"/>
        <v>0</v>
      </c>
      <c r="RZG33" s="735">
        <f t="shared" si="200"/>
        <v>0</v>
      </c>
      <c r="RZH33" s="735">
        <f t="shared" si="200"/>
        <v>0</v>
      </c>
      <c r="RZI33" s="735">
        <f t="shared" si="200"/>
        <v>0</v>
      </c>
      <c r="RZJ33" s="735">
        <f t="shared" si="200"/>
        <v>0</v>
      </c>
      <c r="RZK33" s="735">
        <f t="shared" si="200"/>
        <v>0</v>
      </c>
      <c r="RZL33" s="735">
        <f t="shared" si="200"/>
        <v>0</v>
      </c>
      <c r="RZM33" s="735">
        <f t="shared" si="200"/>
        <v>0</v>
      </c>
      <c r="RZN33" s="735">
        <f t="shared" si="200"/>
        <v>0</v>
      </c>
      <c r="RZO33" s="735">
        <f t="shared" si="200"/>
        <v>0</v>
      </c>
      <c r="RZP33" s="735">
        <f t="shared" si="200"/>
        <v>0</v>
      </c>
      <c r="RZQ33" s="735">
        <f t="shared" si="200"/>
        <v>0</v>
      </c>
      <c r="RZR33" s="735">
        <f t="shared" si="200"/>
        <v>0</v>
      </c>
      <c r="RZS33" s="735">
        <f t="shared" si="200"/>
        <v>0</v>
      </c>
      <c r="RZT33" s="735">
        <f t="shared" si="200"/>
        <v>0</v>
      </c>
      <c r="RZU33" s="735">
        <f t="shared" si="200"/>
        <v>0</v>
      </c>
      <c r="RZV33" s="735">
        <f t="shared" si="200"/>
        <v>0</v>
      </c>
      <c r="RZW33" s="735">
        <f t="shared" si="200"/>
        <v>0</v>
      </c>
      <c r="RZX33" s="735">
        <f t="shared" si="200"/>
        <v>0</v>
      </c>
      <c r="RZY33" s="735">
        <f t="shared" si="200"/>
        <v>0</v>
      </c>
      <c r="RZZ33" s="735">
        <f t="shared" si="200"/>
        <v>0</v>
      </c>
      <c r="SAA33" s="735">
        <f t="shared" si="200"/>
        <v>0</v>
      </c>
      <c r="SAB33" s="735">
        <f t="shared" si="200"/>
        <v>0</v>
      </c>
      <c r="SAC33" s="735">
        <f t="shared" si="201" ref="SAC33:SCN33">SUM(SAC29:SAC32)</f>
        <v>0</v>
      </c>
      <c r="SAD33" s="735">
        <f t="shared" si="201"/>
        <v>0</v>
      </c>
      <c r="SAE33" s="735">
        <f t="shared" si="201"/>
        <v>0</v>
      </c>
      <c r="SAF33" s="735">
        <f t="shared" si="201"/>
        <v>0</v>
      </c>
      <c r="SAG33" s="735">
        <f t="shared" si="201"/>
        <v>0</v>
      </c>
      <c r="SAH33" s="735">
        <f t="shared" si="201"/>
        <v>0</v>
      </c>
      <c r="SAI33" s="735">
        <f t="shared" si="201"/>
        <v>0</v>
      </c>
      <c r="SAJ33" s="735">
        <f t="shared" si="201"/>
        <v>0</v>
      </c>
      <c r="SAK33" s="735">
        <f t="shared" si="201"/>
        <v>0</v>
      </c>
      <c r="SAL33" s="735">
        <f t="shared" si="201"/>
        <v>0</v>
      </c>
      <c r="SAM33" s="735">
        <f t="shared" si="201"/>
        <v>0</v>
      </c>
      <c r="SAN33" s="735">
        <f t="shared" si="201"/>
        <v>0</v>
      </c>
      <c r="SAO33" s="735">
        <f t="shared" si="201"/>
        <v>0</v>
      </c>
      <c r="SAP33" s="735">
        <f t="shared" si="201"/>
        <v>0</v>
      </c>
      <c r="SAQ33" s="735">
        <f t="shared" si="201"/>
        <v>0</v>
      </c>
      <c r="SAR33" s="735">
        <f t="shared" si="201"/>
        <v>0</v>
      </c>
      <c r="SAS33" s="735">
        <f t="shared" si="201"/>
        <v>0</v>
      </c>
      <c r="SAT33" s="735">
        <f t="shared" si="201"/>
        <v>0</v>
      </c>
      <c r="SAU33" s="735">
        <f t="shared" si="201"/>
        <v>0</v>
      </c>
      <c r="SAV33" s="735">
        <f t="shared" si="201"/>
        <v>0</v>
      </c>
      <c r="SAW33" s="735">
        <f t="shared" si="201"/>
        <v>0</v>
      </c>
      <c r="SAX33" s="735">
        <f t="shared" si="201"/>
        <v>0</v>
      </c>
      <c r="SAY33" s="735">
        <f t="shared" si="201"/>
        <v>0</v>
      </c>
      <c r="SAZ33" s="735">
        <f t="shared" si="201"/>
        <v>0</v>
      </c>
      <c r="SBA33" s="735">
        <f t="shared" si="201"/>
        <v>0</v>
      </c>
      <c r="SBB33" s="735">
        <f t="shared" si="201"/>
        <v>0</v>
      </c>
      <c r="SBC33" s="735">
        <f t="shared" si="201"/>
        <v>0</v>
      </c>
      <c r="SBD33" s="735">
        <f t="shared" si="201"/>
        <v>0</v>
      </c>
      <c r="SBE33" s="735">
        <f t="shared" si="201"/>
        <v>0</v>
      </c>
      <c r="SBF33" s="735">
        <f t="shared" si="201"/>
        <v>0</v>
      </c>
      <c r="SBG33" s="735">
        <f t="shared" si="201"/>
        <v>0</v>
      </c>
      <c r="SBH33" s="735">
        <f t="shared" si="201"/>
        <v>0</v>
      </c>
      <c r="SBI33" s="735">
        <f t="shared" si="201"/>
        <v>0</v>
      </c>
      <c r="SBJ33" s="735">
        <f t="shared" si="201"/>
        <v>0</v>
      </c>
      <c r="SBK33" s="735">
        <f t="shared" si="201"/>
        <v>0</v>
      </c>
      <c r="SBL33" s="735">
        <f t="shared" si="201"/>
        <v>0</v>
      </c>
      <c r="SBM33" s="735">
        <f t="shared" si="201"/>
        <v>0</v>
      </c>
      <c r="SBN33" s="735">
        <f t="shared" si="201"/>
        <v>0</v>
      </c>
      <c r="SBO33" s="735">
        <f t="shared" si="201"/>
        <v>0</v>
      </c>
      <c r="SBP33" s="735">
        <f t="shared" si="201"/>
        <v>0</v>
      </c>
      <c r="SBQ33" s="735">
        <f t="shared" si="201"/>
        <v>0</v>
      </c>
      <c r="SBR33" s="735">
        <f t="shared" si="201"/>
        <v>0</v>
      </c>
      <c r="SBS33" s="735">
        <f t="shared" si="201"/>
        <v>0</v>
      </c>
      <c r="SBT33" s="735">
        <f t="shared" si="201"/>
        <v>0</v>
      </c>
      <c r="SBU33" s="735">
        <f t="shared" si="201"/>
        <v>0</v>
      </c>
      <c r="SBV33" s="735">
        <f t="shared" si="201"/>
        <v>0</v>
      </c>
      <c r="SBW33" s="735">
        <f t="shared" si="201"/>
        <v>0</v>
      </c>
      <c r="SBX33" s="735">
        <f t="shared" si="201"/>
        <v>0</v>
      </c>
      <c r="SBY33" s="735">
        <f t="shared" si="201"/>
        <v>0</v>
      </c>
      <c r="SBZ33" s="735">
        <f t="shared" si="201"/>
        <v>0</v>
      </c>
      <c r="SCA33" s="735">
        <f t="shared" si="201"/>
        <v>0</v>
      </c>
      <c r="SCB33" s="735">
        <f t="shared" si="201"/>
        <v>0</v>
      </c>
      <c r="SCC33" s="735">
        <f t="shared" si="201"/>
        <v>0</v>
      </c>
      <c r="SCD33" s="735">
        <f t="shared" si="201"/>
        <v>0</v>
      </c>
      <c r="SCE33" s="735">
        <f t="shared" si="201"/>
        <v>0</v>
      </c>
      <c r="SCF33" s="735">
        <f t="shared" si="201"/>
        <v>0</v>
      </c>
      <c r="SCG33" s="735">
        <f t="shared" si="201"/>
        <v>0</v>
      </c>
      <c r="SCH33" s="735">
        <f t="shared" si="201"/>
        <v>0</v>
      </c>
      <c r="SCI33" s="735">
        <f t="shared" si="201"/>
        <v>0</v>
      </c>
      <c r="SCJ33" s="735">
        <f t="shared" si="201"/>
        <v>0</v>
      </c>
      <c r="SCK33" s="735">
        <f t="shared" si="201"/>
        <v>0</v>
      </c>
      <c r="SCL33" s="735">
        <f t="shared" si="201"/>
        <v>0</v>
      </c>
      <c r="SCM33" s="735">
        <f t="shared" si="201"/>
        <v>0</v>
      </c>
      <c r="SCN33" s="735">
        <f t="shared" si="201"/>
        <v>0</v>
      </c>
      <c r="SCO33" s="735">
        <f t="shared" si="202" ref="SCO33:SEZ33">SUM(SCO29:SCO32)</f>
        <v>0</v>
      </c>
      <c r="SCP33" s="735">
        <f t="shared" si="202"/>
        <v>0</v>
      </c>
      <c r="SCQ33" s="735">
        <f t="shared" si="202"/>
        <v>0</v>
      </c>
      <c r="SCR33" s="735">
        <f t="shared" si="202"/>
        <v>0</v>
      </c>
      <c r="SCS33" s="735">
        <f t="shared" si="202"/>
        <v>0</v>
      </c>
      <c r="SCT33" s="735">
        <f t="shared" si="202"/>
        <v>0</v>
      </c>
      <c r="SCU33" s="735">
        <f t="shared" si="202"/>
        <v>0</v>
      </c>
      <c r="SCV33" s="735">
        <f t="shared" si="202"/>
        <v>0</v>
      </c>
      <c r="SCW33" s="735">
        <f t="shared" si="202"/>
        <v>0</v>
      </c>
      <c r="SCX33" s="735">
        <f t="shared" si="202"/>
        <v>0</v>
      </c>
      <c r="SCY33" s="735">
        <f t="shared" si="202"/>
        <v>0</v>
      </c>
      <c r="SCZ33" s="735">
        <f t="shared" si="202"/>
        <v>0</v>
      </c>
      <c r="SDA33" s="735">
        <f t="shared" si="202"/>
        <v>0</v>
      </c>
      <c r="SDB33" s="735">
        <f t="shared" si="202"/>
        <v>0</v>
      </c>
      <c r="SDC33" s="735">
        <f t="shared" si="202"/>
        <v>0</v>
      </c>
      <c r="SDD33" s="735">
        <f t="shared" si="202"/>
        <v>0</v>
      </c>
      <c r="SDE33" s="735">
        <f t="shared" si="202"/>
        <v>0</v>
      </c>
      <c r="SDF33" s="735">
        <f t="shared" si="202"/>
        <v>0</v>
      </c>
      <c r="SDG33" s="735">
        <f t="shared" si="202"/>
        <v>0</v>
      </c>
      <c r="SDH33" s="735">
        <f t="shared" si="202"/>
        <v>0</v>
      </c>
      <c r="SDI33" s="735">
        <f t="shared" si="202"/>
        <v>0</v>
      </c>
      <c r="SDJ33" s="735">
        <f t="shared" si="202"/>
        <v>0</v>
      </c>
      <c r="SDK33" s="735">
        <f t="shared" si="202"/>
        <v>0</v>
      </c>
      <c r="SDL33" s="735">
        <f t="shared" si="202"/>
        <v>0</v>
      </c>
      <c r="SDM33" s="735">
        <f t="shared" si="202"/>
        <v>0</v>
      </c>
      <c r="SDN33" s="735">
        <f t="shared" si="202"/>
        <v>0</v>
      </c>
      <c r="SDO33" s="735">
        <f t="shared" si="202"/>
        <v>0</v>
      </c>
      <c r="SDP33" s="735">
        <f t="shared" si="202"/>
        <v>0</v>
      </c>
      <c r="SDQ33" s="735">
        <f t="shared" si="202"/>
        <v>0</v>
      </c>
      <c r="SDR33" s="735">
        <f t="shared" si="202"/>
        <v>0</v>
      </c>
      <c r="SDS33" s="735">
        <f t="shared" si="202"/>
        <v>0</v>
      </c>
      <c r="SDT33" s="735">
        <f t="shared" si="202"/>
        <v>0</v>
      </c>
      <c r="SDU33" s="735">
        <f t="shared" si="202"/>
        <v>0</v>
      </c>
      <c r="SDV33" s="735">
        <f t="shared" si="202"/>
        <v>0</v>
      </c>
      <c r="SDW33" s="735">
        <f t="shared" si="202"/>
        <v>0</v>
      </c>
      <c r="SDX33" s="735">
        <f t="shared" si="202"/>
        <v>0</v>
      </c>
      <c r="SDY33" s="735">
        <f t="shared" si="202"/>
        <v>0</v>
      </c>
      <c r="SDZ33" s="735">
        <f t="shared" si="202"/>
        <v>0</v>
      </c>
      <c r="SEA33" s="735">
        <f t="shared" si="202"/>
        <v>0</v>
      </c>
      <c r="SEB33" s="735">
        <f t="shared" si="202"/>
        <v>0</v>
      </c>
      <c r="SEC33" s="735">
        <f t="shared" si="202"/>
        <v>0</v>
      </c>
      <c r="SED33" s="735">
        <f t="shared" si="202"/>
        <v>0</v>
      </c>
      <c r="SEE33" s="735">
        <f t="shared" si="202"/>
        <v>0</v>
      </c>
      <c r="SEF33" s="735">
        <f t="shared" si="202"/>
        <v>0</v>
      </c>
      <c r="SEG33" s="735">
        <f t="shared" si="202"/>
        <v>0</v>
      </c>
      <c r="SEH33" s="735">
        <f t="shared" si="202"/>
        <v>0</v>
      </c>
      <c r="SEI33" s="735">
        <f t="shared" si="202"/>
        <v>0</v>
      </c>
      <c r="SEJ33" s="735">
        <f t="shared" si="202"/>
        <v>0</v>
      </c>
      <c r="SEK33" s="735">
        <f t="shared" si="202"/>
        <v>0</v>
      </c>
      <c r="SEL33" s="735">
        <f t="shared" si="202"/>
        <v>0</v>
      </c>
      <c r="SEM33" s="735">
        <f t="shared" si="202"/>
        <v>0</v>
      </c>
      <c r="SEN33" s="735">
        <f t="shared" si="202"/>
        <v>0</v>
      </c>
      <c r="SEO33" s="735">
        <f t="shared" si="202"/>
        <v>0</v>
      </c>
      <c r="SEP33" s="735">
        <f t="shared" si="202"/>
        <v>0</v>
      </c>
      <c r="SEQ33" s="735">
        <f t="shared" si="202"/>
        <v>0</v>
      </c>
      <c r="SER33" s="735">
        <f t="shared" si="202"/>
        <v>0</v>
      </c>
      <c r="SES33" s="735">
        <f t="shared" si="202"/>
        <v>0</v>
      </c>
      <c r="SET33" s="735">
        <f t="shared" si="202"/>
        <v>0</v>
      </c>
      <c r="SEU33" s="735">
        <f t="shared" si="202"/>
        <v>0</v>
      </c>
      <c r="SEV33" s="735">
        <f t="shared" si="202"/>
        <v>0</v>
      </c>
      <c r="SEW33" s="735">
        <f t="shared" si="202"/>
        <v>0</v>
      </c>
      <c r="SEX33" s="735">
        <f t="shared" si="202"/>
        <v>0</v>
      </c>
      <c r="SEY33" s="735">
        <f t="shared" si="202"/>
        <v>0</v>
      </c>
      <c r="SEZ33" s="735">
        <f t="shared" si="202"/>
        <v>0</v>
      </c>
      <c r="SFA33" s="735">
        <f t="shared" si="203" ref="SFA33:SHL33">SUM(SFA29:SFA32)</f>
        <v>0</v>
      </c>
      <c r="SFB33" s="735">
        <f t="shared" si="203"/>
        <v>0</v>
      </c>
      <c r="SFC33" s="735">
        <f t="shared" si="203"/>
        <v>0</v>
      </c>
      <c r="SFD33" s="735">
        <f t="shared" si="203"/>
        <v>0</v>
      </c>
      <c r="SFE33" s="735">
        <f t="shared" si="203"/>
        <v>0</v>
      </c>
      <c r="SFF33" s="735">
        <f t="shared" si="203"/>
        <v>0</v>
      </c>
      <c r="SFG33" s="735">
        <f t="shared" si="203"/>
        <v>0</v>
      </c>
      <c r="SFH33" s="735">
        <f t="shared" si="203"/>
        <v>0</v>
      </c>
      <c r="SFI33" s="735">
        <f t="shared" si="203"/>
        <v>0</v>
      </c>
      <c r="SFJ33" s="735">
        <f t="shared" si="203"/>
        <v>0</v>
      </c>
      <c r="SFK33" s="735">
        <f t="shared" si="203"/>
        <v>0</v>
      </c>
      <c r="SFL33" s="735">
        <f t="shared" si="203"/>
        <v>0</v>
      </c>
      <c r="SFM33" s="735">
        <f t="shared" si="203"/>
        <v>0</v>
      </c>
      <c r="SFN33" s="735">
        <f t="shared" si="203"/>
        <v>0</v>
      </c>
      <c r="SFO33" s="735">
        <f t="shared" si="203"/>
        <v>0</v>
      </c>
      <c r="SFP33" s="735">
        <f t="shared" si="203"/>
        <v>0</v>
      </c>
      <c r="SFQ33" s="735">
        <f t="shared" si="203"/>
        <v>0</v>
      </c>
      <c r="SFR33" s="735">
        <f t="shared" si="203"/>
        <v>0</v>
      </c>
      <c r="SFS33" s="735">
        <f t="shared" si="203"/>
        <v>0</v>
      </c>
      <c r="SFT33" s="735">
        <f t="shared" si="203"/>
        <v>0</v>
      </c>
      <c r="SFU33" s="735">
        <f t="shared" si="203"/>
        <v>0</v>
      </c>
      <c r="SFV33" s="735">
        <f t="shared" si="203"/>
        <v>0</v>
      </c>
      <c r="SFW33" s="735">
        <f t="shared" si="203"/>
        <v>0</v>
      </c>
      <c r="SFX33" s="735">
        <f t="shared" si="203"/>
        <v>0</v>
      </c>
      <c r="SFY33" s="735">
        <f t="shared" si="203"/>
        <v>0</v>
      </c>
      <c r="SFZ33" s="735">
        <f t="shared" si="203"/>
        <v>0</v>
      </c>
      <c r="SGA33" s="735">
        <f t="shared" si="203"/>
        <v>0</v>
      </c>
      <c r="SGB33" s="735">
        <f t="shared" si="203"/>
        <v>0</v>
      </c>
      <c r="SGC33" s="735">
        <f t="shared" si="203"/>
        <v>0</v>
      </c>
      <c r="SGD33" s="735">
        <f t="shared" si="203"/>
        <v>0</v>
      </c>
      <c r="SGE33" s="735">
        <f t="shared" si="203"/>
        <v>0</v>
      </c>
      <c r="SGF33" s="735">
        <f t="shared" si="203"/>
        <v>0</v>
      </c>
      <c r="SGG33" s="735">
        <f t="shared" si="203"/>
        <v>0</v>
      </c>
      <c r="SGH33" s="735">
        <f t="shared" si="203"/>
        <v>0</v>
      </c>
      <c r="SGI33" s="735">
        <f t="shared" si="203"/>
        <v>0</v>
      </c>
      <c r="SGJ33" s="735">
        <f t="shared" si="203"/>
        <v>0</v>
      </c>
      <c r="SGK33" s="735">
        <f t="shared" si="203"/>
        <v>0</v>
      </c>
      <c r="SGL33" s="735">
        <f t="shared" si="203"/>
        <v>0</v>
      </c>
      <c r="SGM33" s="735">
        <f t="shared" si="203"/>
        <v>0</v>
      </c>
      <c r="SGN33" s="735">
        <f t="shared" si="203"/>
        <v>0</v>
      </c>
      <c r="SGO33" s="735">
        <f t="shared" si="203"/>
        <v>0</v>
      </c>
      <c r="SGP33" s="735">
        <f t="shared" si="203"/>
        <v>0</v>
      </c>
      <c r="SGQ33" s="735">
        <f t="shared" si="203"/>
        <v>0</v>
      </c>
      <c r="SGR33" s="735">
        <f t="shared" si="203"/>
        <v>0</v>
      </c>
      <c r="SGS33" s="735">
        <f t="shared" si="203"/>
        <v>0</v>
      </c>
      <c r="SGT33" s="735">
        <f t="shared" si="203"/>
        <v>0</v>
      </c>
      <c r="SGU33" s="735">
        <f t="shared" si="203"/>
        <v>0</v>
      </c>
      <c r="SGV33" s="735">
        <f t="shared" si="203"/>
        <v>0</v>
      </c>
      <c r="SGW33" s="735">
        <f t="shared" si="203"/>
        <v>0</v>
      </c>
      <c r="SGX33" s="735">
        <f t="shared" si="203"/>
        <v>0</v>
      </c>
      <c r="SGY33" s="735">
        <f t="shared" si="203"/>
        <v>0</v>
      </c>
      <c r="SGZ33" s="735">
        <f t="shared" si="203"/>
        <v>0</v>
      </c>
      <c r="SHA33" s="735">
        <f t="shared" si="203"/>
        <v>0</v>
      </c>
      <c r="SHB33" s="735">
        <f t="shared" si="203"/>
        <v>0</v>
      </c>
      <c r="SHC33" s="735">
        <f t="shared" si="203"/>
        <v>0</v>
      </c>
      <c r="SHD33" s="735">
        <f t="shared" si="203"/>
        <v>0</v>
      </c>
      <c r="SHE33" s="735">
        <f t="shared" si="203"/>
        <v>0</v>
      </c>
      <c r="SHF33" s="735">
        <f t="shared" si="203"/>
        <v>0</v>
      </c>
      <c r="SHG33" s="735">
        <f t="shared" si="203"/>
        <v>0</v>
      </c>
      <c r="SHH33" s="735">
        <f t="shared" si="203"/>
        <v>0</v>
      </c>
      <c r="SHI33" s="735">
        <f t="shared" si="203"/>
        <v>0</v>
      </c>
      <c r="SHJ33" s="735">
        <f t="shared" si="203"/>
        <v>0</v>
      </c>
      <c r="SHK33" s="735">
        <f t="shared" si="203"/>
        <v>0</v>
      </c>
      <c r="SHL33" s="735">
        <f t="shared" si="203"/>
        <v>0</v>
      </c>
      <c r="SHM33" s="735">
        <f t="shared" si="204" ref="SHM33:SJX33">SUM(SHM29:SHM32)</f>
        <v>0</v>
      </c>
      <c r="SHN33" s="735">
        <f t="shared" si="204"/>
        <v>0</v>
      </c>
      <c r="SHO33" s="735">
        <f t="shared" si="204"/>
        <v>0</v>
      </c>
      <c r="SHP33" s="735">
        <f t="shared" si="204"/>
        <v>0</v>
      </c>
      <c r="SHQ33" s="735">
        <f t="shared" si="204"/>
        <v>0</v>
      </c>
      <c r="SHR33" s="735">
        <f t="shared" si="204"/>
        <v>0</v>
      </c>
      <c r="SHS33" s="735">
        <f t="shared" si="204"/>
        <v>0</v>
      </c>
      <c r="SHT33" s="735">
        <f t="shared" si="204"/>
        <v>0</v>
      </c>
      <c r="SHU33" s="735">
        <f t="shared" si="204"/>
        <v>0</v>
      </c>
      <c r="SHV33" s="735">
        <f t="shared" si="204"/>
        <v>0</v>
      </c>
      <c r="SHW33" s="735">
        <f t="shared" si="204"/>
        <v>0</v>
      </c>
      <c r="SHX33" s="735">
        <f t="shared" si="204"/>
        <v>0</v>
      </c>
      <c r="SHY33" s="735">
        <f t="shared" si="204"/>
        <v>0</v>
      </c>
      <c r="SHZ33" s="735">
        <f t="shared" si="204"/>
        <v>0</v>
      </c>
      <c r="SIA33" s="735">
        <f t="shared" si="204"/>
        <v>0</v>
      </c>
      <c r="SIB33" s="735">
        <f t="shared" si="204"/>
        <v>0</v>
      </c>
      <c r="SIC33" s="735">
        <f t="shared" si="204"/>
        <v>0</v>
      </c>
      <c r="SID33" s="735">
        <f t="shared" si="204"/>
        <v>0</v>
      </c>
      <c r="SIE33" s="735">
        <f t="shared" si="204"/>
        <v>0</v>
      </c>
      <c r="SIF33" s="735">
        <f t="shared" si="204"/>
        <v>0</v>
      </c>
      <c r="SIG33" s="735">
        <f t="shared" si="204"/>
        <v>0</v>
      </c>
      <c r="SIH33" s="735">
        <f t="shared" si="204"/>
        <v>0</v>
      </c>
      <c r="SII33" s="735">
        <f t="shared" si="204"/>
        <v>0</v>
      </c>
      <c r="SIJ33" s="735">
        <f t="shared" si="204"/>
        <v>0</v>
      </c>
      <c r="SIK33" s="735">
        <f t="shared" si="204"/>
        <v>0</v>
      </c>
      <c r="SIL33" s="735">
        <f t="shared" si="204"/>
        <v>0</v>
      </c>
      <c r="SIM33" s="735">
        <f t="shared" si="204"/>
        <v>0</v>
      </c>
      <c r="SIN33" s="735">
        <f t="shared" si="204"/>
        <v>0</v>
      </c>
      <c r="SIO33" s="735">
        <f t="shared" si="204"/>
        <v>0</v>
      </c>
      <c r="SIP33" s="735">
        <f t="shared" si="204"/>
        <v>0</v>
      </c>
      <c r="SIQ33" s="735">
        <f t="shared" si="204"/>
        <v>0</v>
      </c>
      <c r="SIR33" s="735">
        <f t="shared" si="204"/>
        <v>0</v>
      </c>
      <c r="SIS33" s="735">
        <f t="shared" si="204"/>
        <v>0</v>
      </c>
      <c r="SIT33" s="735">
        <f t="shared" si="204"/>
        <v>0</v>
      </c>
      <c r="SIU33" s="735">
        <f t="shared" si="204"/>
        <v>0</v>
      </c>
      <c r="SIV33" s="735">
        <f t="shared" si="204"/>
        <v>0</v>
      </c>
      <c r="SIW33" s="735">
        <f t="shared" si="204"/>
        <v>0</v>
      </c>
      <c r="SIX33" s="735">
        <f t="shared" si="204"/>
        <v>0</v>
      </c>
      <c r="SIY33" s="735">
        <f t="shared" si="204"/>
        <v>0</v>
      </c>
      <c r="SIZ33" s="735">
        <f t="shared" si="204"/>
        <v>0</v>
      </c>
      <c r="SJA33" s="735">
        <f t="shared" si="204"/>
        <v>0</v>
      </c>
      <c r="SJB33" s="735">
        <f t="shared" si="204"/>
        <v>0</v>
      </c>
      <c r="SJC33" s="735">
        <f t="shared" si="204"/>
        <v>0</v>
      </c>
      <c r="SJD33" s="735">
        <f t="shared" si="204"/>
        <v>0</v>
      </c>
      <c r="SJE33" s="735">
        <f t="shared" si="204"/>
        <v>0</v>
      </c>
      <c r="SJF33" s="735">
        <f t="shared" si="204"/>
        <v>0</v>
      </c>
      <c r="SJG33" s="735">
        <f t="shared" si="204"/>
        <v>0</v>
      </c>
      <c r="SJH33" s="735">
        <f t="shared" si="204"/>
        <v>0</v>
      </c>
      <c r="SJI33" s="735">
        <f t="shared" si="204"/>
        <v>0</v>
      </c>
      <c r="SJJ33" s="735">
        <f t="shared" si="204"/>
        <v>0</v>
      </c>
      <c r="SJK33" s="735">
        <f t="shared" si="204"/>
        <v>0</v>
      </c>
      <c r="SJL33" s="735">
        <f t="shared" si="204"/>
        <v>0</v>
      </c>
      <c r="SJM33" s="735">
        <f t="shared" si="204"/>
        <v>0</v>
      </c>
      <c r="SJN33" s="735">
        <f t="shared" si="204"/>
        <v>0</v>
      </c>
      <c r="SJO33" s="735">
        <f t="shared" si="204"/>
        <v>0</v>
      </c>
      <c r="SJP33" s="735">
        <f t="shared" si="204"/>
        <v>0</v>
      </c>
      <c r="SJQ33" s="735">
        <f t="shared" si="204"/>
        <v>0</v>
      </c>
      <c r="SJR33" s="735">
        <f t="shared" si="204"/>
        <v>0</v>
      </c>
      <c r="SJS33" s="735">
        <f t="shared" si="204"/>
        <v>0</v>
      </c>
      <c r="SJT33" s="735">
        <f t="shared" si="204"/>
        <v>0</v>
      </c>
      <c r="SJU33" s="735">
        <f t="shared" si="204"/>
        <v>0</v>
      </c>
      <c r="SJV33" s="735">
        <f t="shared" si="204"/>
        <v>0</v>
      </c>
      <c r="SJW33" s="735">
        <f t="shared" si="204"/>
        <v>0</v>
      </c>
      <c r="SJX33" s="735">
        <f t="shared" si="204"/>
        <v>0</v>
      </c>
      <c r="SJY33" s="735">
        <f t="shared" si="205" ref="SJY33:SMJ33">SUM(SJY29:SJY32)</f>
        <v>0</v>
      </c>
      <c r="SJZ33" s="735">
        <f t="shared" si="205"/>
        <v>0</v>
      </c>
      <c r="SKA33" s="735">
        <f t="shared" si="205"/>
        <v>0</v>
      </c>
      <c r="SKB33" s="735">
        <f t="shared" si="205"/>
        <v>0</v>
      </c>
      <c r="SKC33" s="735">
        <f t="shared" si="205"/>
        <v>0</v>
      </c>
      <c r="SKD33" s="735">
        <f t="shared" si="205"/>
        <v>0</v>
      </c>
      <c r="SKE33" s="735">
        <f t="shared" si="205"/>
        <v>0</v>
      </c>
      <c r="SKF33" s="735">
        <f t="shared" si="205"/>
        <v>0</v>
      </c>
      <c r="SKG33" s="735">
        <f t="shared" si="205"/>
        <v>0</v>
      </c>
      <c r="SKH33" s="735">
        <f t="shared" si="205"/>
        <v>0</v>
      </c>
      <c r="SKI33" s="735">
        <f t="shared" si="205"/>
        <v>0</v>
      </c>
      <c r="SKJ33" s="735">
        <f t="shared" si="205"/>
        <v>0</v>
      </c>
      <c r="SKK33" s="735">
        <f t="shared" si="205"/>
        <v>0</v>
      </c>
      <c r="SKL33" s="735">
        <f t="shared" si="205"/>
        <v>0</v>
      </c>
      <c r="SKM33" s="735">
        <f t="shared" si="205"/>
        <v>0</v>
      </c>
      <c r="SKN33" s="735">
        <f t="shared" si="205"/>
        <v>0</v>
      </c>
      <c r="SKO33" s="735">
        <f t="shared" si="205"/>
        <v>0</v>
      </c>
      <c r="SKP33" s="735">
        <f t="shared" si="205"/>
        <v>0</v>
      </c>
      <c r="SKQ33" s="735">
        <f t="shared" si="205"/>
        <v>0</v>
      </c>
      <c r="SKR33" s="735">
        <f t="shared" si="205"/>
        <v>0</v>
      </c>
      <c r="SKS33" s="735">
        <f t="shared" si="205"/>
        <v>0</v>
      </c>
      <c r="SKT33" s="735">
        <f t="shared" si="205"/>
        <v>0</v>
      </c>
      <c r="SKU33" s="735">
        <f t="shared" si="205"/>
        <v>0</v>
      </c>
      <c r="SKV33" s="735">
        <f t="shared" si="205"/>
        <v>0</v>
      </c>
      <c r="SKW33" s="735">
        <f t="shared" si="205"/>
        <v>0</v>
      </c>
      <c r="SKX33" s="735">
        <f t="shared" si="205"/>
        <v>0</v>
      </c>
      <c r="SKY33" s="735">
        <f t="shared" si="205"/>
        <v>0</v>
      </c>
      <c r="SKZ33" s="735">
        <f t="shared" si="205"/>
        <v>0</v>
      </c>
      <c r="SLA33" s="735">
        <f t="shared" si="205"/>
        <v>0</v>
      </c>
      <c r="SLB33" s="735">
        <f t="shared" si="205"/>
        <v>0</v>
      </c>
      <c r="SLC33" s="735">
        <f t="shared" si="205"/>
        <v>0</v>
      </c>
      <c r="SLD33" s="735">
        <f t="shared" si="205"/>
        <v>0</v>
      </c>
      <c r="SLE33" s="735">
        <f t="shared" si="205"/>
        <v>0</v>
      </c>
      <c r="SLF33" s="735">
        <f t="shared" si="205"/>
        <v>0</v>
      </c>
      <c r="SLG33" s="735">
        <f t="shared" si="205"/>
        <v>0</v>
      </c>
      <c r="SLH33" s="735">
        <f t="shared" si="205"/>
        <v>0</v>
      </c>
      <c r="SLI33" s="735">
        <f t="shared" si="205"/>
        <v>0</v>
      </c>
      <c r="SLJ33" s="735">
        <f t="shared" si="205"/>
        <v>0</v>
      </c>
      <c r="SLK33" s="735">
        <f t="shared" si="205"/>
        <v>0</v>
      </c>
      <c r="SLL33" s="735">
        <f t="shared" si="205"/>
        <v>0</v>
      </c>
      <c r="SLM33" s="735">
        <f t="shared" si="205"/>
        <v>0</v>
      </c>
      <c r="SLN33" s="735">
        <f t="shared" si="205"/>
        <v>0</v>
      </c>
      <c r="SLO33" s="735">
        <f t="shared" si="205"/>
        <v>0</v>
      </c>
      <c r="SLP33" s="735">
        <f t="shared" si="205"/>
        <v>0</v>
      </c>
      <c r="SLQ33" s="735">
        <f t="shared" si="205"/>
        <v>0</v>
      </c>
      <c r="SLR33" s="735">
        <f t="shared" si="205"/>
        <v>0</v>
      </c>
      <c r="SLS33" s="735">
        <f t="shared" si="205"/>
        <v>0</v>
      </c>
      <c r="SLT33" s="735">
        <f t="shared" si="205"/>
        <v>0</v>
      </c>
      <c r="SLU33" s="735">
        <f t="shared" si="205"/>
        <v>0</v>
      </c>
      <c r="SLV33" s="735">
        <f t="shared" si="205"/>
        <v>0</v>
      </c>
      <c r="SLW33" s="735">
        <f t="shared" si="205"/>
        <v>0</v>
      </c>
      <c r="SLX33" s="735">
        <f t="shared" si="205"/>
        <v>0</v>
      </c>
      <c r="SLY33" s="735">
        <f t="shared" si="205"/>
        <v>0</v>
      </c>
      <c r="SLZ33" s="735">
        <f t="shared" si="205"/>
        <v>0</v>
      </c>
      <c r="SMA33" s="735">
        <f t="shared" si="205"/>
        <v>0</v>
      </c>
      <c r="SMB33" s="735">
        <f t="shared" si="205"/>
        <v>0</v>
      </c>
      <c r="SMC33" s="735">
        <f t="shared" si="205"/>
        <v>0</v>
      </c>
      <c r="SMD33" s="735">
        <f t="shared" si="205"/>
        <v>0</v>
      </c>
      <c r="SME33" s="735">
        <f t="shared" si="205"/>
        <v>0</v>
      </c>
      <c r="SMF33" s="735">
        <f t="shared" si="205"/>
        <v>0</v>
      </c>
      <c r="SMG33" s="735">
        <f t="shared" si="205"/>
        <v>0</v>
      </c>
      <c r="SMH33" s="735">
        <f t="shared" si="205"/>
        <v>0</v>
      </c>
      <c r="SMI33" s="735">
        <f t="shared" si="205"/>
        <v>0</v>
      </c>
      <c r="SMJ33" s="735">
        <f t="shared" si="205"/>
        <v>0</v>
      </c>
      <c r="SMK33" s="735">
        <f t="shared" si="206" ref="SMK33:SOV33">SUM(SMK29:SMK32)</f>
        <v>0</v>
      </c>
      <c r="SML33" s="735">
        <f t="shared" si="206"/>
        <v>0</v>
      </c>
      <c r="SMM33" s="735">
        <f t="shared" si="206"/>
        <v>0</v>
      </c>
      <c r="SMN33" s="735">
        <f t="shared" si="206"/>
        <v>0</v>
      </c>
      <c r="SMO33" s="735">
        <f t="shared" si="206"/>
        <v>0</v>
      </c>
      <c r="SMP33" s="735">
        <f t="shared" si="206"/>
        <v>0</v>
      </c>
      <c r="SMQ33" s="735">
        <f t="shared" si="206"/>
        <v>0</v>
      </c>
      <c r="SMR33" s="735">
        <f t="shared" si="206"/>
        <v>0</v>
      </c>
      <c r="SMS33" s="735">
        <f t="shared" si="206"/>
        <v>0</v>
      </c>
      <c r="SMT33" s="735">
        <f t="shared" si="206"/>
        <v>0</v>
      </c>
      <c r="SMU33" s="735">
        <f t="shared" si="206"/>
        <v>0</v>
      </c>
      <c r="SMV33" s="735">
        <f t="shared" si="206"/>
        <v>0</v>
      </c>
      <c r="SMW33" s="735">
        <f t="shared" si="206"/>
        <v>0</v>
      </c>
      <c r="SMX33" s="735">
        <f t="shared" si="206"/>
        <v>0</v>
      </c>
      <c r="SMY33" s="735">
        <f t="shared" si="206"/>
        <v>0</v>
      </c>
      <c r="SMZ33" s="735">
        <f t="shared" si="206"/>
        <v>0</v>
      </c>
      <c r="SNA33" s="735">
        <f t="shared" si="206"/>
        <v>0</v>
      </c>
      <c r="SNB33" s="735">
        <f t="shared" si="206"/>
        <v>0</v>
      </c>
      <c r="SNC33" s="735">
        <f t="shared" si="206"/>
        <v>0</v>
      </c>
      <c r="SND33" s="735">
        <f t="shared" si="206"/>
        <v>0</v>
      </c>
      <c r="SNE33" s="735">
        <f t="shared" si="206"/>
        <v>0</v>
      </c>
      <c r="SNF33" s="735">
        <f t="shared" si="206"/>
        <v>0</v>
      </c>
      <c r="SNG33" s="735">
        <f t="shared" si="206"/>
        <v>0</v>
      </c>
      <c r="SNH33" s="735">
        <f t="shared" si="206"/>
        <v>0</v>
      </c>
      <c r="SNI33" s="735">
        <f t="shared" si="206"/>
        <v>0</v>
      </c>
      <c r="SNJ33" s="735">
        <f t="shared" si="206"/>
        <v>0</v>
      </c>
      <c r="SNK33" s="735">
        <f t="shared" si="206"/>
        <v>0</v>
      </c>
      <c r="SNL33" s="735">
        <f t="shared" si="206"/>
        <v>0</v>
      </c>
      <c r="SNM33" s="735">
        <f t="shared" si="206"/>
        <v>0</v>
      </c>
      <c r="SNN33" s="735">
        <f t="shared" si="206"/>
        <v>0</v>
      </c>
      <c r="SNO33" s="735">
        <f t="shared" si="206"/>
        <v>0</v>
      </c>
      <c r="SNP33" s="735">
        <f t="shared" si="206"/>
        <v>0</v>
      </c>
      <c r="SNQ33" s="735">
        <f t="shared" si="206"/>
        <v>0</v>
      </c>
      <c r="SNR33" s="735">
        <f t="shared" si="206"/>
        <v>0</v>
      </c>
      <c r="SNS33" s="735">
        <f t="shared" si="206"/>
        <v>0</v>
      </c>
      <c r="SNT33" s="735">
        <f t="shared" si="206"/>
        <v>0</v>
      </c>
      <c r="SNU33" s="735">
        <f t="shared" si="206"/>
        <v>0</v>
      </c>
      <c r="SNV33" s="735">
        <f t="shared" si="206"/>
        <v>0</v>
      </c>
      <c r="SNW33" s="735">
        <f t="shared" si="206"/>
        <v>0</v>
      </c>
      <c r="SNX33" s="735">
        <f t="shared" si="206"/>
        <v>0</v>
      </c>
      <c r="SNY33" s="735">
        <f t="shared" si="206"/>
        <v>0</v>
      </c>
      <c r="SNZ33" s="735">
        <f t="shared" si="206"/>
        <v>0</v>
      </c>
      <c r="SOA33" s="735">
        <f t="shared" si="206"/>
        <v>0</v>
      </c>
      <c r="SOB33" s="735">
        <f t="shared" si="206"/>
        <v>0</v>
      </c>
      <c r="SOC33" s="735">
        <f t="shared" si="206"/>
        <v>0</v>
      </c>
      <c r="SOD33" s="735">
        <f t="shared" si="206"/>
        <v>0</v>
      </c>
      <c r="SOE33" s="735">
        <f t="shared" si="206"/>
        <v>0</v>
      </c>
      <c r="SOF33" s="735">
        <f t="shared" si="206"/>
        <v>0</v>
      </c>
      <c r="SOG33" s="735">
        <f t="shared" si="206"/>
        <v>0</v>
      </c>
      <c r="SOH33" s="735">
        <f t="shared" si="206"/>
        <v>0</v>
      </c>
      <c r="SOI33" s="735">
        <f t="shared" si="206"/>
        <v>0</v>
      </c>
      <c r="SOJ33" s="735">
        <f t="shared" si="206"/>
        <v>0</v>
      </c>
      <c r="SOK33" s="735">
        <f t="shared" si="206"/>
        <v>0</v>
      </c>
      <c r="SOL33" s="735">
        <f t="shared" si="206"/>
        <v>0</v>
      </c>
      <c r="SOM33" s="735">
        <f t="shared" si="206"/>
        <v>0</v>
      </c>
      <c r="SON33" s="735">
        <f t="shared" si="206"/>
        <v>0</v>
      </c>
      <c r="SOO33" s="735">
        <f t="shared" si="206"/>
        <v>0</v>
      </c>
      <c r="SOP33" s="735">
        <f t="shared" si="206"/>
        <v>0</v>
      </c>
      <c r="SOQ33" s="735">
        <f t="shared" si="206"/>
        <v>0</v>
      </c>
      <c r="SOR33" s="735">
        <f t="shared" si="206"/>
        <v>0</v>
      </c>
      <c r="SOS33" s="735">
        <f t="shared" si="206"/>
        <v>0</v>
      </c>
      <c r="SOT33" s="735">
        <f t="shared" si="206"/>
        <v>0</v>
      </c>
      <c r="SOU33" s="735">
        <f t="shared" si="206"/>
        <v>0</v>
      </c>
      <c r="SOV33" s="735">
        <f t="shared" si="206"/>
        <v>0</v>
      </c>
      <c r="SOW33" s="735">
        <f t="shared" si="207" ref="SOW33:SRH33">SUM(SOW29:SOW32)</f>
        <v>0</v>
      </c>
      <c r="SOX33" s="735">
        <f t="shared" si="207"/>
        <v>0</v>
      </c>
      <c r="SOY33" s="735">
        <f t="shared" si="207"/>
        <v>0</v>
      </c>
      <c r="SOZ33" s="735">
        <f t="shared" si="207"/>
        <v>0</v>
      </c>
      <c r="SPA33" s="735">
        <f t="shared" si="207"/>
        <v>0</v>
      </c>
      <c r="SPB33" s="735">
        <f t="shared" si="207"/>
        <v>0</v>
      </c>
      <c r="SPC33" s="735">
        <f t="shared" si="207"/>
        <v>0</v>
      </c>
      <c r="SPD33" s="735">
        <f t="shared" si="207"/>
        <v>0</v>
      </c>
      <c r="SPE33" s="735">
        <f t="shared" si="207"/>
        <v>0</v>
      </c>
      <c r="SPF33" s="735">
        <f t="shared" si="207"/>
        <v>0</v>
      </c>
      <c r="SPG33" s="735">
        <f t="shared" si="207"/>
        <v>0</v>
      </c>
      <c r="SPH33" s="735">
        <f t="shared" si="207"/>
        <v>0</v>
      </c>
      <c r="SPI33" s="735">
        <f t="shared" si="207"/>
        <v>0</v>
      </c>
      <c r="SPJ33" s="735">
        <f t="shared" si="207"/>
        <v>0</v>
      </c>
      <c r="SPK33" s="735">
        <f t="shared" si="207"/>
        <v>0</v>
      </c>
      <c r="SPL33" s="735">
        <f t="shared" si="207"/>
        <v>0</v>
      </c>
      <c r="SPM33" s="735">
        <f t="shared" si="207"/>
        <v>0</v>
      </c>
      <c r="SPN33" s="735">
        <f t="shared" si="207"/>
        <v>0</v>
      </c>
      <c r="SPO33" s="735">
        <f t="shared" si="207"/>
        <v>0</v>
      </c>
      <c r="SPP33" s="735">
        <f t="shared" si="207"/>
        <v>0</v>
      </c>
      <c r="SPQ33" s="735">
        <f t="shared" si="207"/>
        <v>0</v>
      </c>
      <c r="SPR33" s="735">
        <f t="shared" si="207"/>
        <v>0</v>
      </c>
      <c r="SPS33" s="735">
        <f t="shared" si="207"/>
        <v>0</v>
      </c>
      <c r="SPT33" s="735">
        <f t="shared" si="207"/>
        <v>0</v>
      </c>
      <c r="SPU33" s="735">
        <f t="shared" si="207"/>
        <v>0</v>
      </c>
      <c r="SPV33" s="735">
        <f t="shared" si="207"/>
        <v>0</v>
      </c>
      <c r="SPW33" s="735">
        <f t="shared" si="207"/>
        <v>0</v>
      </c>
      <c r="SPX33" s="735">
        <f t="shared" si="207"/>
        <v>0</v>
      </c>
      <c r="SPY33" s="735">
        <f t="shared" si="207"/>
        <v>0</v>
      </c>
      <c r="SPZ33" s="735">
        <f t="shared" si="207"/>
        <v>0</v>
      </c>
      <c r="SQA33" s="735">
        <f t="shared" si="207"/>
        <v>0</v>
      </c>
      <c r="SQB33" s="735">
        <f t="shared" si="207"/>
        <v>0</v>
      </c>
      <c r="SQC33" s="735">
        <f t="shared" si="207"/>
        <v>0</v>
      </c>
      <c r="SQD33" s="735">
        <f t="shared" si="207"/>
        <v>0</v>
      </c>
      <c r="SQE33" s="735">
        <f t="shared" si="207"/>
        <v>0</v>
      </c>
      <c r="SQF33" s="735">
        <f t="shared" si="207"/>
        <v>0</v>
      </c>
      <c r="SQG33" s="735">
        <f t="shared" si="207"/>
        <v>0</v>
      </c>
      <c r="SQH33" s="735">
        <f t="shared" si="207"/>
        <v>0</v>
      </c>
      <c r="SQI33" s="735">
        <f t="shared" si="207"/>
        <v>0</v>
      </c>
      <c r="SQJ33" s="735">
        <f t="shared" si="207"/>
        <v>0</v>
      </c>
      <c r="SQK33" s="735">
        <f t="shared" si="207"/>
        <v>0</v>
      </c>
      <c r="SQL33" s="735">
        <f t="shared" si="207"/>
        <v>0</v>
      </c>
      <c r="SQM33" s="735">
        <f t="shared" si="207"/>
        <v>0</v>
      </c>
      <c r="SQN33" s="735">
        <f t="shared" si="207"/>
        <v>0</v>
      </c>
      <c r="SQO33" s="735">
        <f t="shared" si="207"/>
        <v>0</v>
      </c>
      <c r="SQP33" s="735">
        <f t="shared" si="207"/>
        <v>0</v>
      </c>
      <c r="SQQ33" s="735">
        <f t="shared" si="207"/>
        <v>0</v>
      </c>
      <c r="SQR33" s="735">
        <f t="shared" si="207"/>
        <v>0</v>
      </c>
      <c r="SQS33" s="735">
        <f t="shared" si="207"/>
        <v>0</v>
      </c>
      <c r="SQT33" s="735">
        <f t="shared" si="207"/>
        <v>0</v>
      </c>
      <c r="SQU33" s="735">
        <f t="shared" si="207"/>
        <v>0</v>
      </c>
      <c r="SQV33" s="735">
        <f t="shared" si="207"/>
        <v>0</v>
      </c>
      <c r="SQW33" s="735">
        <f t="shared" si="207"/>
        <v>0</v>
      </c>
      <c r="SQX33" s="735">
        <f t="shared" si="207"/>
        <v>0</v>
      </c>
      <c r="SQY33" s="735">
        <f t="shared" si="207"/>
        <v>0</v>
      </c>
      <c r="SQZ33" s="735">
        <f t="shared" si="207"/>
        <v>0</v>
      </c>
      <c r="SRA33" s="735">
        <f t="shared" si="207"/>
        <v>0</v>
      </c>
      <c r="SRB33" s="735">
        <f t="shared" si="207"/>
        <v>0</v>
      </c>
      <c r="SRC33" s="735">
        <f t="shared" si="207"/>
        <v>0</v>
      </c>
      <c r="SRD33" s="735">
        <f t="shared" si="207"/>
        <v>0</v>
      </c>
      <c r="SRE33" s="735">
        <f t="shared" si="207"/>
        <v>0</v>
      </c>
      <c r="SRF33" s="735">
        <f t="shared" si="207"/>
        <v>0</v>
      </c>
      <c r="SRG33" s="735">
        <f t="shared" si="207"/>
        <v>0</v>
      </c>
      <c r="SRH33" s="735">
        <f t="shared" si="207"/>
        <v>0</v>
      </c>
      <c r="SRI33" s="735">
        <f t="shared" si="208" ref="SRI33:STT33">SUM(SRI29:SRI32)</f>
        <v>0</v>
      </c>
      <c r="SRJ33" s="735">
        <f t="shared" si="208"/>
        <v>0</v>
      </c>
      <c r="SRK33" s="735">
        <f t="shared" si="208"/>
        <v>0</v>
      </c>
      <c r="SRL33" s="735">
        <f t="shared" si="208"/>
        <v>0</v>
      </c>
      <c r="SRM33" s="735">
        <f t="shared" si="208"/>
        <v>0</v>
      </c>
      <c r="SRN33" s="735">
        <f t="shared" si="208"/>
        <v>0</v>
      </c>
      <c r="SRO33" s="735">
        <f t="shared" si="208"/>
        <v>0</v>
      </c>
      <c r="SRP33" s="735">
        <f t="shared" si="208"/>
        <v>0</v>
      </c>
      <c r="SRQ33" s="735">
        <f t="shared" si="208"/>
        <v>0</v>
      </c>
      <c r="SRR33" s="735">
        <f t="shared" si="208"/>
        <v>0</v>
      </c>
      <c r="SRS33" s="735">
        <f t="shared" si="208"/>
        <v>0</v>
      </c>
      <c r="SRT33" s="735">
        <f t="shared" si="208"/>
        <v>0</v>
      </c>
      <c r="SRU33" s="735">
        <f t="shared" si="208"/>
        <v>0</v>
      </c>
      <c r="SRV33" s="735">
        <f t="shared" si="208"/>
        <v>0</v>
      </c>
      <c r="SRW33" s="735">
        <f t="shared" si="208"/>
        <v>0</v>
      </c>
      <c r="SRX33" s="735">
        <f t="shared" si="208"/>
        <v>0</v>
      </c>
      <c r="SRY33" s="735">
        <f t="shared" si="208"/>
        <v>0</v>
      </c>
      <c r="SRZ33" s="735">
        <f t="shared" si="208"/>
        <v>0</v>
      </c>
      <c r="SSA33" s="735">
        <f t="shared" si="208"/>
        <v>0</v>
      </c>
      <c r="SSB33" s="735">
        <f t="shared" si="208"/>
        <v>0</v>
      </c>
      <c r="SSC33" s="735">
        <f t="shared" si="208"/>
        <v>0</v>
      </c>
      <c r="SSD33" s="735">
        <f t="shared" si="208"/>
        <v>0</v>
      </c>
      <c r="SSE33" s="735">
        <f t="shared" si="208"/>
        <v>0</v>
      </c>
      <c r="SSF33" s="735">
        <f t="shared" si="208"/>
        <v>0</v>
      </c>
      <c r="SSG33" s="735">
        <f t="shared" si="208"/>
        <v>0</v>
      </c>
      <c r="SSH33" s="735">
        <f t="shared" si="208"/>
        <v>0</v>
      </c>
      <c r="SSI33" s="735">
        <f t="shared" si="208"/>
        <v>0</v>
      </c>
      <c r="SSJ33" s="735">
        <f t="shared" si="208"/>
        <v>0</v>
      </c>
      <c r="SSK33" s="735">
        <f t="shared" si="208"/>
        <v>0</v>
      </c>
      <c r="SSL33" s="735">
        <f t="shared" si="208"/>
        <v>0</v>
      </c>
      <c r="SSM33" s="735">
        <f t="shared" si="208"/>
        <v>0</v>
      </c>
      <c r="SSN33" s="735">
        <f t="shared" si="208"/>
        <v>0</v>
      </c>
      <c r="SSO33" s="735">
        <f t="shared" si="208"/>
        <v>0</v>
      </c>
      <c r="SSP33" s="735">
        <f t="shared" si="208"/>
        <v>0</v>
      </c>
      <c r="SSQ33" s="735">
        <f t="shared" si="208"/>
        <v>0</v>
      </c>
      <c r="SSR33" s="735">
        <f t="shared" si="208"/>
        <v>0</v>
      </c>
      <c r="SSS33" s="735">
        <f t="shared" si="208"/>
        <v>0</v>
      </c>
      <c r="SST33" s="735">
        <f t="shared" si="208"/>
        <v>0</v>
      </c>
      <c r="SSU33" s="735">
        <f t="shared" si="208"/>
        <v>0</v>
      </c>
      <c r="SSV33" s="735">
        <f t="shared" si="208"/>
        <v>0</v>
      </c>
      <c r="SSW33" s="735">
        <f t="shared" si="208"/>
        <v>0</v>
      </c>
      <c r="SSX33" s="735">
        <f t="shared" si="208"/>
        <v>0</v>
      </c>
      <c r="SSY33" s="735">
        <f t="shared" si="208"/>
        <v>0</v>
      </c>
      <c r="SSZ33" s="735">
        <f t="shared" si="208"/>
        <v>0</v>
      </c>
      <c r="STA33" s="735">
        <f t="shared" si="208"/>
        <v>0</v>
      </c>
      <c r="STB33" s="735">
        <f t="shared" si="208"/>
        <v>0</v>
      </c>
      <c r="STC33" s="735">
        <f t="shared" si="208"/>
        <v>0</v>
      </c>
      <c r="STD33" s="735">
        <f t="shared" si="208"/>
        <v>0</v>
      </c>
      <c r="STE33" s="735">
        <f t="shared" si="208"/>
        <v>0</v>
      </c>
      <c r="STF33" s="735">
        <f t="shared" si="208"/>
        <v>0</v>
      </c>
      <c r="STG33" s="735">
        <f t="shared" si="208"/>
        <v>0</v>
      </c>
      <c r="STH33" s="735">
        <f t="shared" si="208"/>
        <v>0</v>
      </c>
      <c r="STI33" s="735">
        <f t="shared" si="208"/>
        <v>0</v>
      </c>
      <c r="STJ33" s="735">
        <f t="shared" si="208"/>
        <v>0</v>
      </c>
      <c r="STK33" s="735">
        <f t="shared" si="208"/>
        <v>0</v>
      </c>
      <c r="STL33" s="735">
        <f t="shared" si="208"/>
        <v>0</v>
      </c>
      <c r="STM33" s="735">
        <f t="shared" si="208"/>
        <v>0</v>
      </c>
      <c r="STN33" s="735">
        <f t="shared" si="208"/>
        <v>0</v>
      </c>
      <c r="STO33" s="735">
        <f t="shared" si="208"/>
        <v>0</v>
      </c>
      <c r="STP33" s="735">
        <f t="shared" si="208"/>
        <v>0</v>
      </c>
      <c r="STQ33" s="735">
        <f t="shared" si="208"/>
        <v>0</v>
      </c>
      <c r="STR33" s="735">
        <f t="shared" si="208"/>
        <v>0</v>
      </c>
      <c r="STS33" s="735">
        <f t="shared" si="208"/>
        <v>0</v>
      </c>
      <c r="STT33" s="735">
        <f t="shared" si="208"/>
        <v>0</v>
      </c>
      <c r="STU33" s="735">
        <f t="shared" si="209" ref="STU33:SWF33">SUM(STU29:STU32)</f>
        <v>0</v>
      </c>
      <c r="STV33" s="735">
        <f t="shared" si="209"/>
        <v>0</v>
      </c>
      <c r="STW33" s="735">
        <f t="shared" si="209"/>
        <v>0</v>
      </c>
      <c r="STX33" s="735">
        <f t="shared" si="209"/>
        <v>0</v>
      </c>
      <c r="STY33" s="735">
        <f t="shared" si="209"/>
        <v>0</v>
      </c>
      <c r="STZ33" s="735">
        <f t="shared" si="209"/>
        <v>0</v>
      </c>
      <c r="SUA33" s="735">
        <f t="shared" si="209"/>
        <v>0</v>
      </c>
      <c r="SUB33" s="735">
        <f t="shared" si="209"/>
        <v>0</v>
      </c>
      <c r="SUC33" s="735">
        <f t="shared" si="209"/>
        <v>0</v>
      </c>
      <c r="SUD33" s="735">
        <f t="shared" si="209"/>
        <v>0</v>
      </c>
      <c r="SUE33" s="735">
        <f t="shared" si="209"/>
        <v>0</v>
      </c>
      <c r="SUF33" s="735">
        <f t="shared" si="209"/>
        <v>0</v>
      </c>
      <c r="SUG33" s="735">
        <f t="shared" si="209"/>
        <v>0</v>
      </c>
      <c r="SUH33" s="735">
        <f t="shared" si="209"/>
        <v>0</v>
      </c>
      <c r="SUI33" s="735">
        <f t="shared" si="209"/>
        <v>0</v>
      </c>
      <c r="SUJ33" s="735">
        <f t="shared" si="209"/>
        <v>0</v>
      </c>
      <c r="SUK33" s="735">
        <f t="shared" si="209"/>
        <v>0</v>
      </c>
      <c r="SUL33" s="735">
        <f t="shared" si="209"/>
        <v>0</v>
      </c>
      <c r="SUM33" s="735">
        <f t="shared" si="209"/>
        <v>0</v>
      </c>
      <c r="SUN33" s="735">
        <f t="shared" si="209"/>
        <v>0</v>
      </c>
      <c r="SUO33" s="735">
        <f t="shared" si="209"/>
        <v>0</v>
      </c>
      <c r="SUP33" s="735">
        <f t="shared" si="209"/>
        <v>0</v>
      </c>
      <c r="SUQ33" s="735">
        <f t="shared" si="209"/>
        <v>0</v>
      </c>
      <c r="SUR33" s="735">
        <f t="shared" si="209"/>
        <v>0</v>
      </c>
      <c r="SUS33" s="735">
        <f t="shared" si="209"/>
        <v>0</v>
      </c>
      <c r="SUT33" s="735">
        <f t="shared" si="209"/>
        <v>0</v>
      </c>
      <c r="SUU33" s="735">
        <f t="shared" si="209"/>
        <v>0</v>
      </c>
      <c r="SUV33" s="735">
        <f t="shared" si="209"/>
        <v>0</v>
      </c>
      <c r="SUW33" s="735">
        <f t="shared" si="209"/>
        <v>0</v>
      </c>
      <c r="SUX33" s="735">
        <f t="shared" si="209"/>
        <v>0</v>
      </c>
      <c r="SUY33" s="735">
        <f t="shared" si="209"/>
        <v>0</v>
      </c>
      <c r="SUZ33" s="735">
        <f t="shared" si="209"/>
        <v>0</v>
      </c>
      <c r="SVA33" s="735">
        <f t="shared" si="209"/>
        <v>0</v>
      </c>
      <c r="SVB33" s="735">
        <f t="shared" si="209"/>
        <v>0</v>
      </c>
      <c r="SVC33" s="735">
        <f t="shared" si="209"/>
        <v>0</v>
      </c>
      <c r="SVD33" s="735">
        <f t="shared" si="209"/>
        <v>0</v>
      </c>
      <c r="SVE33" s="735">
        <f t="shared" si="209"/>
        <v>0</v>
      </c>
      <c r="SVF33" s="735">
        <f t="shared" si="209"/>
        <v>0</v>
      </c>
      <c r="SVG33" s="735">
        <f t="shared" si="209"/>
        <v>0</v>
      </c>
      <c r="SVH33" s="735">
        <f t="shared" si="209"/>
        <v>0</v>
      </c>
      <c r="SVI33" s="735">
        <f t="shared" si="209"/>
        <v>0</v>
      </c>
      <c r="SVJ33" s="735">
        <f t="shared" si="209"/>
        <v>0</v>
      </c>
      <c r="SVK33" s="735">
        <f t="shared" si="209"/>
        <v>0</v>
      </c>
      <c r="SVL33" s="735">
        <f t="shared" si="209"/>
        <v>0</v>
      </c>
      <c r="SVM33" s="735">
        <f t="shared" si="209"/>
        <v>0</v>
      </c>
      <c r="SVN33" s="735">
        <f t="shared" si="209"/>
        <v>0</v>
      </c>
      <c r="SVO33" s="735">
        <f t="shared" si="209"/>
        <v>0</v>
      </c>
      <c r="SVP33" s="735">
        <f t="shared" si="209"/>
        <v>0</v>
      </c>
      <c r="SVQ33" s="735">
        <f t="shared" si="209"/>
        <v>0</v>
      </c>
      <c r="SVR33" s="735">
        <f t="shared" si="209"/>
        <v>0</v>
      </c>
      <c r="SVS33" s="735">
        <f t="shared" si="209"/>
        <v>0</v>
      </c>
      <c r="SVT33" s="735">
        <f t="shared" si="209"/>
        <v>0</v>
      </c>
      <c r="SVU33" s="735">
        <f t="shared" si="209"/>
        <v>0</v>
      </c>
      <c r="SVV33" s="735">
        <f t="shared" si="209"/>
        <v>0</v>
      </c>
      <c r="SVW33" s="735">
        <f t="shared" si="209"/>
        <v>0</v>
      </c>
      <c r="SVX33" s="735">
        <f t="shared" si="209"/>
        <v>0</v>
      </c>
      <c r="SVY33" s="735">
        <f t="shared" si="209"/>
        <v>0</v>
      </c>
      <c r="SVZ33" s="735">
        <f t="shared" si="209"/>
        <v>0</v>
      </c>
      <c r="SWA33" s="735">
        <f t="shared" si="209"/>
        <v>0</v>
      </c>
      <c r="SWB33" s="735">
        <f t="shared" si="209"/>
        <v>0</v>
      </c>
      <c r="SWC33" s="735">
        <f t="shared" si="209"/>
        <v>0</v>
      </c>
      <c r="SWD33" s="735">
        <f t="shared" si="209"/>
        <v>0</v>
      </c>
      <c r="SWE33" s="735">
        <f t="shared" si="209"/>
        <v>0</v>
      </c>
      <c r="SWF33" s="735">
        <f t="shared" si="209"/>
        <v>0</v>
      </c>
      <c r="SWG33" s="735">
        <f t="shared" si="210" ref="SWG33:SYR33">SUM(SWG29:SWG32)</f>
        <v>0</v>
      </c>
      <c r="SWH33" s="735">
        <f t="shared" si="210"/>
        <v>0</v>
      </c>
      <c r="SWI33" s="735">
        <f t="shared" si="210"/>
        <v>0</v>
      </c>
      <c r="SWJ33" s="735">
        <f t="shared" si="210"/>
        <v>0</v>
      </c>
      <c r="SWK33" s="735">
        <f t="shared" si="210"/>
        <v>0</v>
      </c>
      <c r="SWL33" s="735">
        <f t="shared" si="210"/>
        <v>0</v>
      </c>
      <c r="SWM33" s="735">
        <f t="shared" si="210"/>
        <v>0</v>
      </c>
      <c r="SWN33" s="735">
        <f t="shared" si="210"/>
        <v>0</v>
      </c>
      <c r="SWO33" s="735">
        <f t="shared" si="210"/>
        <v>0</v>
      </c>
      <c r="SWP33" s="735">
        <f t="shared" si="210"/>
        <v>0</v>
      </c>
      <c r="SWQ33" s="735">
        <f t="shared" si="210"/>
        <v>0</v>
      </c>
      <c r="SWR33" s="735">
        <f t="shared" si="210"/>
        <v>0</v>
      </c>
      <c r="SWS33" s="735">
        <f t="shared" si="210"/>
        <v>0</v>
      </c>
      <c r="SWT33" s="735">
        <f t="shared" si="210"/>
        <v>0</v>
      </c>
      <c r="SWU33" s="735">
        <f t="shared" si="210"/>
        <v>0</v>
      </c>
      <c r="SWV33" s="735">
        <f t="shared" si="210"/>
        <v>0</v>
      </c>
      <c r="SWW33" s="735">
        <f t="shared" si="210"/>
        <v>0</v>
      </c>
      <c r="SWX33" s="735">
        <f t="shared" si="210"/>
        <v>0</v>
      </c>
      <c r="SWY33" s="735">
        <f t="shared" si="210"/>
        <v>0</v>
      </c>
      <c r="SWZ33" s="735">
        <f t="shared" si="210"/>
        <v>0</v>
      </c>
      <c r="SXA33" s="735">
        <f t="shared" si="210"/>
        <v>0</v>
      </c>
      <c r="SXB33" s="735">
        <f t="shared" si="210"/>
        <v>0</v>
      </c>
      <c r="SXC33" s="735">
        <f t="shared" si="210"/>
        <v>0</v>
      </c>
      <c r="SXD33" s="735">
        <f t="shared" si="210"/>
        <v>0</v>
      </c>
      <c r="SXE33" s="735">
        <f t="shared" si="210"/>
        <v>0</v>
      </c>
      <c r="SXF33" s="735">
        <f t="shared" si="210"/>
        <v>0</v>
      </c>
      <c r="SXG33" s="735">
        <f t="shared" si="210"/>
        <v>0</v>
      </c>
      <c r="SXH33" s="735">
        <f t="shared" si="210"/>
        <v>0</v>
      </c>
      <c r="SXI33" s="735">
        <f t="shared" si="210"/>
        <v>0</v>
      </c>
      <c r="SXJ33" s="735">
        <f t="shared" si="210"/>
        <v>0</v>
      </c>
      <c r="SXK33" s="735">
        <f t="shared" si="210"/>
        <v>0</v>
      </c>
      <c r="SXL33" s="735">
        <f t="shared" si="210"/>
        <v>0</v>
      </c>
      <c r="SXM33" s="735">
        <f t="shared" si="210"/>
        <v>0</v>
      </c>
      <c r="SXN33" s="735">
        <f t="shared" si="210"/>
        <v>0</v>
      </c>
      <c r="SXO33" s="735">
        <f t="shared" si="210"/>
        <v>0</v>
      </c>
      <c r="SXP33" s="735">
        <f t="shared" si="210"/>
        <v>0</v>
      </c>
      <c r="SXQ33" s="735">
        <f t="shared" si="210"/>
        <v>0</v>
      </c>
      <c r="SXR33" s="735">
        <f t="shared" si="210"/>
        <v>0</v>
      </c>
      <c r="SXS33" s="735">
        <f t="shared" si="210"/>
        <v>0</v>
      </c>
      <c r="SXT33" s="735">
        <f t="shared" si="210"/>
        <v>0</v>
      </c>
      <c r="SXU33" s="735">
        <f t="shared" si="210"/>
        <v>0</v>
      </c>
      <c r="SXV33" s="735">
        <f t="shared" si="210"/>
        <v>0</v>
      </c>
      <c r="SXW33" s="735">
        <f t="shared" si="210"/>
        <v>0</v>
      </c>
      <c r="SXX33" s="735">
        <f t="shared" si="210"/>
        <v>0</v>
      </c>
      <c r="SXY33" s="735">
        <f t="shared" si="210"/>
        <v>0</v>
      </c>
      <c r="SXZ33" s="735">
        <f t="shared" si="210"/>
        <v>0</v>
      </c>
      <c r="SYA33" s="735">
        <f t="shared" si="210"/>
        <v>0</v>
      </c>
      <c r="SYB33" s="735">
        <f t="shared" si="210"/>
        <v>0</v>
      </c>
      <c r="SYC33" s="735">
        <f t="shared" si="210"/>
        <v>0</v>
      </c>
      <c r="SYD33" s="735">
        <f t="shared" si="210"/>
        <v>0</v>
      </c>
      <c r="SYE33" s="735">
        <f t="shared" si="210"/>
        <v>0</v>
      </c>
      <c r="SYF33" s="735">
        <f t="shared" si="210"/>
        <v>0</v>
      </c>
      <c r="SYG33" s="735">
        <f t="shared" si="210"/>
        <v>0</v>
      </c>
      <c r="SYH33" s="735">
        <f t="shared" si="210"/>
        <v>0</v>
      </c>
      <c r="SYI33" s="735">
        <f t="shared" si="210"/>
        <v>0</v>
      </c>
      <c r="SYJ33" s="735">
        <f t="shared" si="210"/>
        <v>0</v>
      </c>
      <c r="SYK33" s="735">
        <f t="shared" si="210"/>
        <v>0</v>
      </c>
      <c r="SYL33" s="735">
        <f t="shared" si="210"/>
        <v>0</v>
      </c>
      <c r="SYM33" s="735">
        <f t="shared" si="210"/>
        <v>0</v>
      </c>
      <c r="SYN33" s="735">
        <f t="shared" si="210"/>
        <v>0</v>
      </c>
      <c r="SYO33" s="735">
        <f t="shared" si="210"/>
        <v>0</v>
      </c>
      <c r="SYP33" s="735">
        <f t="shared" si="210"/>
        <v>0</v>
      </c>
      <c r="SYQ33" s="735">
        <f t="shared" si="210"/>
        <v>0</v>
      </c>
      <c r="SYR33" s="735">
        <f t="shared" si="210"/>
        <v>0</v>
      </c>
      <c r="SYS33" s="735">
        <f t="shared" si="211" ref="SYS33:TBD33">SUM(SYS29:SYS32)</f>
        <v>0</v>
      </c>
      <c r="SYT33" s="735">
        <f t="shared" si="211"/>
        <v>0</v>
      </c>
      <c r="SYU33" s="735">
        <f t="shared" si="211"/>
        <v>0</v>
      </c>
      <c r="SYV33" s="735">
        <f t="shared" si="211"/>
        <v>0</v>
      </c>
      <c r="SYW33" s="735">
        <f t="shared" si="211"/>
        <v>0</v>
      </c>
      <c r="SYX33" s="735">
        <f t="shared" si="211"/>
        <v>0</v>
      </c>
      <c r="SYY33" s="735">
        <f t="shared" si="211"/>
        <v>0</v>
      </c>
      <c r="SYZ33" s="735">
        <f t="shared" si="211"/>
        <v>0</v>
      </c>
      <c r="SZA33" s="735">
        <f t="shared" si="211"/>
        <v>0</v>
      </c>
      <c r="SZB33" s="735">
        <f t="shared" si="211"/>
        <v>0</v>
      </c>
      <c r="SZC33" s="735">
        <f t="shared" si="211"/>
        <v>0</v>
      </c>
      <c r="SZD33" s="735">
        <f t="shared" si="211"/>
        <v>0</v>
      </c>
      <c r="SZE33" s="735">
        <f t="shared" si="211"/>
        <v>0</v>
      </c>
      <c r="SZF33" s="735">
        <f t="shared" si="211"/>
        <v>0</v>
      </c>
      <c r="SZG33" s="735">
        <f t="shared" si="211"/>
        <v>0</v>
      </c>
      <c r="SZH33" s="735">
        <f t="shared" si="211"/>
        <v>0</v>
      </c>
      <c r="SZI33" s="735">
        <f t="shared" si="211"/>
        <v>0</v>
      </c>
      <c r="SZJ33" s="735">
        <f t="shared" si="211"/>
        <v>0</v>
      </c>
      <c r="SZK33" s="735">
        <f t="shared" si="211"/>
        <v>0</v>
      </c>
      <c r="SZL33" s="735">
        <f t="shared" si="211"/>
        <v>0</v>
      </c>
      <c r="SZM33" s="735">
        <f t="shared" si="211"/>
        <v>0</v>
      </c>
      <c r="SZN33" s="735">
        <f t="shared" si="211"/>
        <v>0</v>
      </c>
      <c r="SZO33" s="735">
        <f t="shared" si="211"/>
        <v>0</v>
      </c>
      <c r="SZP33" s="735">
        <f t="shared" si="211"/>
        <v>0</v>
      </c>
      <c r="SZQ33" s="735">
        <f t="shared" si="211"/>
        <v>0</v>
      </c>
      <c r="SZR33" s="735">
        <f t="shared" si="211"/>
        <v>0</v>
      </c>
      <c r="SZS33" s="735">
        <f t="shared" si="211"/>
        <v>0</v>
      </c>
      <c r="SZT33" s="735">
        <f t="shared" si="211"/>
        <v>0</v>
      </c>
      <c r="SZU33" s="735">
        <f t="shared" si="211"/>
        <v>0</v>
      </c>
      <c r="SZV33" s="735">
        <f t="shared" si="211"/>
        <v>0</v>
      </c>
      <c r="SZW33" s="735">
        <f t="shared" si="211"/>
        <v>0</v>
      </c>
      <c r="SZX33" s="735">
        <f t="shared" si="211"/>
        <v>0</v>
      </c>
      <c r="SZY33" s="735">
        <f t="shared" si="211"/>
        <v>0</v>
      </c>
      <c r="SZZ33" s="735">
        <f t="shared" si="211"/>
        <v>0</v>
      </c>
      <c r="TAA33" s="735">
        <f t="shared" si="211"/>
        <v>0</v>
      </c>
      <c r="TAB33" s="735">
        <f t="shared" si="211"/>
        <v>0</v>
      </c>
      <c r="TAC33" s="735">
        <f t="shared" si="211"/>
        <v>0</v>
      </c>
      <c r="TAD33" s="735">
        <f t="shared" si="211"/>
        <v>0</v>
      </c>
      <c r="TAE33" s="735">
        <f t="shared" si="211"/>
        <v>0</v>
      </c>
      <c r="TAF33" s="735">
        <f t="shared" si="211"/>
        <v>0</v>
      </c>
      <c r="TAG33" s="735">
        <f t="shared" si="211"/>
        <v>0</v>
      </c>
      <c r="TAH33" s="735">
        <f t="shared" si="211"/>
        <v>0</v>
      </c>
      <c r="TAI33" s="735">
        <f t="shared" si="211"/>
        <v>0</v>
      </c>
      <c r="TAJ33" s="735">
        <f t="shared" si="211"/>
        <v>0</v>
      </c>
      <c r="TAK33" s="735">
        <f t="shared" si="211"/>
        <v>0</v>
      </c>
      <c r="TAL33" s="735">
        <f t="shared" si="211"/>
        <v>0</v>
      </c>
      <c r="TAM33" s="735">
        <f t="shared" si="211"/>
        <v>0</v>
      </c>
      <c r="TAN33" s="735">
        <f t="shared" si="211"/>
        <v>0</v>
      </c>
      <c r="TAO33" s="735">
        <f t="shared" si="211"/>
        <v>0</v>
      </c>
      <c r="TAP33" s="735">
        <f t="shared" si="211"/>
        <v>0</v>
      </c>
      <c r="TAQ33" s="735">
        <f t="shared" si="211"/>
        <v>0</v>
      </c>
      <c r="TAR33" s="735">
        <f t="shared" si="211"/>
        <v>0</v>
      </c>
      <c r="TAS33" s="735">
        <f t="shared" si="211"/>
        <v>0</v>
      </c>
      <c r="TAT33" s="735">
        <f t="shared" si="211"/>
        <v>0</v>
      </c>
      <c r="TAU33" s="735">
        <f t="shared" si="211"/>
        <v>0</v>
      </c>
      <c r="TAV33" s="735">
        <f t="shared" si="211"/>
        <v>0</v>
      </c>
      <c r="TAW33" s="735">
        <f t="shared" si="211"/>
        <v>0</v>
      </c>
      <c r="TAX33" s="735">
        <f t="shared" si="211"/>
        <v>0</v>
      </c>
      <c r="TAY33" s="735">
        <f t="shared" si="211"/>
        <v>0</v>
      </c>
      <c r="TAZ33" s="735">
        <f t="shared" si="211"/>
        <v>0</v>
      </c>
      <c r="TBA33" s="735">
        <f t="shared" si="211"/>
        <v>0</v>
      </c>
      <c r="TBB33" s="735">
        <f t="shared" si="211"/>
        <v>0</v>
      </c>
      <c r="TBC33" s="735">
        <f t="shared" si="211"/>
        <v>0</v>
      </c>
      <c r="TBD33" s="735">
        <f t="shared" si="211"/>
        <v>0</v>
      </c>
      <c r="TBE33" s="735">
        <f t="shared" si="212" ref="TBE33:TDP33">SUM(TBE29:TBE32)</f>
        <v>0</v>
      </c>
      <c r="TBF33" s="735">
        <f t="shared" si="212"/>
        <v>0</v>
      </c>
      <c r="TBG33" s="735">
        <f t="shared" si="212"/>
        <v>0</v>
      </c>
      <c r="TBH33" s="735">
        <f t="shared" si="212"/>
        <v>0</v>
      </c>
      <c r="TBI33" s="735">
        <f t="shared" si="212"/>
        <v>0</v>
      </c>
      <c r="TBJ33" s="735">
        <f t="shared" si="212"/>
        <v>0</v>
      </c>
      <c r="TBK33" s="735">
        <f t="shared" si="212"/>
        <v>0</v>
      </c>
      <c r="TBL33" s="735">
        <f t="shared" si="212"/>
        <v>0</v>
      </c>
      <c r="TBM33" s="735">
        <f t="shared" si="212"/>
        <v>0</v>
      </c>
      <c r="TBN33" s="735">
        <f t="shared" si="212"/>
        <v>0</v>
      </c>
      <c r="TBO33" s="735">
        <f t="shared" si="212"/>
        <v>0</v>
      </c>
      <c r="TBP33" s="735">
        <f t="shared" si="212"/>
        <v>0</v>
      </c>
      <c r="TBQ33" s="735">
        <f t="shared" si="212"/>
        <v>0</v>
      </c>
      <c r="TBR33" s="735">
        <f t="shared" si="212"/>
        <v>0</v>
      </c>
      <c r="TBS33" s="735">
        <f t="shared" si="212"/>
        <v>0</v>
      </c>
      <c r="TBT33" s="735">
        <f t="shared" si="212"/>
        <v>0</v>
      </c>
      <c r="TBU33" s="735">
        <f t="shared" si="212"/>
        <v>0</v>
      </c>
      <c r="TBV33" s="735">
        <f t="shared" si="212"/>
        <v>0</v>
      </c>
      <c r="TBW33" s="735">
        <f t="shared" si="212"/>
        <v>0</v>
      </c>
      <c r="TBX33" s="735">
        <f t="shared" si="212"/>
        <v>0</v>
      </c>
      <c r="TBY33" s="735">
        <f t="shared" si="212"/>
        <v>0</v>
      </c>
      <c r="TBZ33" s="735">
        <f t="shared" si="212"/>
        <v>0</v>
      </c>
      <c r="TCA33" s="735">
        <f t="shared" si="212"/>
        <v>0</v>
      </c>
      <c r="TCB33" s="735">
        <f t="shared" si="212"/>
        <v>0</v>
      </c>
      <c r="TCC33" s="735">
        <f t="shared" si="212"/>
        <v>0</v>
      </c>
      <c r="TCD33" s="735">
        <f t="shared" si="212"/>
        <v>0</v>
      </c>
      <c r="TCE33" s="735">
        <f t="shared" si="212"/>
        <v>0</v>
      </c>
      <c r="TCF33" s="735">
        <f t="shared" si="212"/>
        <v>0</v>
      </c>
      <c r="TCG33" s="735">
        <f t="shared" si="212"/>
        <v>0</v>
      </c>
      <c r="TCH33" s="735">
        <f t="shared" si="212"/>
        <v>0</v>
      </c>
      <c r="TCI33" s="735">
        <f t="shared" si="212"/>
        <v>0</v>
      </c>
      <c r="TCJ33" s="735">
        <f t="shared" si="212"/>
        <v>0</v>
      </c>
      <c r="TCK33" s="735">
        <f t="shared" si="212"/>
        <v>0</v>
      </c>
      <c r="TCL33" s="735">
        <f t="shared" si="212"/>
        <v>0</v>
      </c>
      <c r="TCM33" s="735">
        <f t="shared" si="212"/>
        <v>0</v>
      </c>
      <c r="TCN33" s="735">
        <f t="shared" si="212"/>
        <v>0</v>
      </c>
      <c r="TCO33" s="735">
        <f t="shared" si="212"/>
        <v>0</v>
      </c>
      <c r="TCP33" s="735">
        <f t="shared" si="212"/>
        <v>0</v>
      </c>
      <c r="TCQ33" s="735">
        <f t="shared" si="212"/>
        <v>0</v>
      </c>
      <c r="TCR33" s="735">
        <f t="shared" si="212"/>
        <v>0</v>
      </c>
      <c r="TCS33" s="735">
        <f t="shared" si="212"/>
        <v>0</v>
      </c>
      <c r="TCT33" s="735">
        <f t="shared" si="212"/>
        <v>0</v>
      </c>
      <c r="TCU33" s="735">
        <f t="shared" si="212"/>
        <v>0</v>
      </c>
      <c r="TCV33" s="735">
        <f t="shared" si="212"/>
        <v>0</v>
      </c>
      <c r="TCW33" s="735">
        <f t="shared" si="212"/>
        <v>0</v>
      </c>
      <c r="TCX33" s="735">
        <f t="shared" si="212"/>
        <v>0</v>
      </c>
      <c r="TCY33" s="735">
        <f t="shared" si="212"/>
        <v>0</v>
      </c>
      <c r="TCZ33" s="735">
        <f t="shared" si="212"/>
        <v>0</v>
      </c>
      <c r="TDA33" s="735">
        <f t="shared" si="212"/>
        <v>0</v>
      </c>
      <c r="TDB33" s="735">
        <f t="shared" si="212"/>
        <v>0</v>
      </c>
      <c r="TDC33" s="735">
        <f t="shared" si="212"/>
        <v>0</v>
      </c>
      <c r="TDD33" s="735">
        <f t="shared" si="212"/>
        <v>0</v>
      </c>
      <c r="TDE33" s="735">
        <f t="shared" si="212"/>
        <v>0</v>
      </c>
      <c r="TDF33" s="735">
        <f t="shared" si="212"/>
        <v>0</v>
      </c>
      <c r="TDG33" s="735">
        <f t="shared" si="212"/>
        <v>0</v>
      </c>
      <c r="TDH33" s="735">
        <f t="shared" si="212"/>
        <v>0</v>
      </c>
      <c r="TDI33" s="735">
        <f t="shared" si="212"/>
        <v>0</v>
      </c>
      <c r="TDJ33" s="735">
        <f t="shared" si="212"/>
        <v>0</v>
      </c>
      <c r="TDK33" s="735">
        <f t="shared" si="212"/>
        <v>0</v>
      </c>
      <c r="TDL33" s="735">
        <f t="shared" si="212"/>
        <v>0</v>
      </c>
      <c r="TDM33" s="735">
        <f t="shared" si="212"/>
        <v>0</v>
      </c>
      <c r="TDN33" s="735">
        <f t="shared" si="212"/>
        <v>0</v>
      </c>
      <c r="TDO33" s="735">
        <f t="shared" si="212"/>
        <v>0</v>
      </c>
      <c r="TDP33" s="735">
        <f t="shared" si="212"/>
        <v>0</v>
      </c>
      <c r="TDQ33" s="735">
        <f t="shared" si="213" ref="TDQ33:TGB33">SUM(TDQ29:TDQ32)</f>
        <v>0</v>
      </c>
      <c r="TDR33" s="735">
        <f t="shared" si="213"/>
        <v>0</v>
      </c>
      <c r="TDS33" s="735">
        <f t="shared" si="213"/>
        <v>0</v>
      </c>
      <c r="TDT33" s="735">
        <f t="shared" si="213"/>
        <v>0</v>
      </c>
      <c r="TDU33" s="735">
        <f t="shared" si="213"/>
        <v>0</v>
      </c>
      <c r="TDV33" s="735">
        <f t="shared" si="213"/>
        <v>0</v>
      </c>
      <c r="TDW33" s="735">
        <f t="shared" si="213"/>
        <v>0</v>
      </c>
      <c r="TDX33" s="735">
        <f t="shared" si="213"/>
        <v>0</v>
      </c>
      <c r="TDY33" s="735">
        <f t="shared" si="213"/>
        <v>0</v>
      </c>
      <c r="TDZ33" s="735">
        <f t="shared" si="213"/>
        <v>0</v>
      </c>
      <c r="TEA33" s="735">
        <f t="shared" si="213"/>
        <v>0</v>
      </c>
      <c r="TEB33" s="735">
        <f t="shared" si="213"/>
        <v>0</v>
      </c>
      <c r="TEC33" s="735">
        <f t="shared" si="213"/>
        <v>0</v>
      </c>
      <c r="TED33" s="735">
        <f t="shared" si="213"/>
        <v>0</v>
      </c>
      <c r="TEE33" s="735">
        <f t="shared" si="213"/>
        <v>0</v>
      </c>
      <c r="TEF33" s="735">
        <f t="shared" si="213"/>
        <v>0</v>
      </c>
      <c r="TEG33" s="735">
        <f t="shared" si="213"/>
        <v>0</v>
      </c>
      <c r="TEH33" s="735">
        <f t="shared" si="213"/>
        <v>0</v>
      </c>
      <c r="TEI33" s="735">
        <f t="shared" si="213"/>
        <v>0</v>
      </c>
      <c r="TEJ33" s="735">
        <f t="shared" si="213"/>
        <v>0</v>
      </c>
      <c r="TEK33" s="735">
        <f t="shared" si="213"/>
        <v>0</v>
      </c>
      <c r="TEL33" s="735">
        <f t="shared" si="213"/>
        <v>0</v>
      </c>
      <c r="TEM33" s="735">
        <f t="shared" si="213"/>
        <v>0</v>
      </c>
      <c r="TEN33" s="735">
        <f t="shared" si="213"/>
        <v>0</v>
      </c>
      <c r="TEO33" s="735">
        <f t="shared" si="213"/>
        <v>0</v>
      </c>
      <c r="TEP33" s="735">
        <f t="shared" si="213"/>
        <v>0</v>
      </c>
      <c r="TEQ33" s="735">
        <f t="shared" si="213"/>
        <v>0</v>
      </c>
      <c r="TER33" s="735">
        <f t="shared" si="213"/>
        <v>0</v>
      </c>
      <c r="TES33" s="735">
        <f t="shared" si="213"/>
        <v>0</v>
      </c>
      <c r="TET33" s="735">
        <f t="shared" si="213"/>
        <v>0</v>
      </c>
      <c r="TEU33" s="735">
        <f t="shared" si="213"/>
        <v>0</v>
      </c>
      <c r="TEV33" s="735">
        <f t="shared" si="213"/>
        <v>0</v>
      </c>
      <c r="TEW33" s="735">
        <f t="shared" si="213"/>
        <v>0</v>
      </c>
      <c r="TEX33" s="735">
        <f t="shared" si="213"/>
        <v>0</v>
      </c>
      <c r="TEY33" s="735">
        <f t="shared" si="213"/>
        <v>0</v>
      </c>
      <c r="TEZ33" s="735">
        <f t="shared" si="213"/>
        <v>0</v>
      </c>
      <c r="TFA33" s="735">
        <f t="shared" si="213"/>
        <v>0</v>
      </c>
      <c r="TFB33" s="735">
        <f t="shared" si="213"/>
        <v>0</v>
      </c>
      <c r="TFC33" s="735">
        <f t="shared" si="213"/>
        <v>0</v>
      </c>
      <c r="TFD33" s="735">
        <f t="shared" si="213"/>
        <v>0</v>
      </c>
      <c r="TFE33" s="735">
        <f t="shared" si="213"/>
        <v>0</v>
      </c>
      <c r="TFF33" s="735">
        <f t="shared" si="213"/>
        <v>0</v>
      </c>
      <c r="TFG33" s="735">
        <f t="shared" si="213"/>
        <v>0</v>
      </c>
      <c r="TFH33" s="735">
        <f t="shared" si="213"/>
        <v>0</v>
      </c>
      <c r="TFI33" s="735">
        <f t="shared" si="213"/>
        <v>0</v>
      </c>
      <c r="TFJ33" s="735">
        <f t="shared" si="213"/>
        <v>0</v>
      </c>
      <c r="TFK33" s="735">
        <f t="shared" si="213"/>
        <v>0</v>
      </c>
      <c r="TFL33" s="735">
        <f t="shared" si="213"/>
        <v>0</v>
      </c>
      <c r="TFM33" s="735">
        <f t="shared" si="213"/>
        <v>0</v>
      </c>
      <c r="TFN33" s="735">
        <f t="shared" si="213"/>
        <v>0</v>
      </c>
      <c r="TFO33" s="735">
        <f t="shared" si="213"/>
        <v>0</v>
      </c>
      <c r="TFP33" s="735">
        <f t="shared" si="213"/>
        <v>0</v>
      </c>
      <c r="TFQ33" s="735">
        <f t="shared" si="213"/>
        <v>0</v>
      </c>
      <c r="TFR33" s="735">
        <f t="shared" si="213"/>
        <v>0</v>
      </c>
      <c r="TFS33" s="735">
        <f t="shared" si="213"/>
        <v>0</v>
      </c>
      <c r="TFT33" s="735">
        <f t="shared" si="213"/>
        <v>0</v>
      </c>
      <c r="TFU33" s="735">
        <f t="shared" si="213"/>
        <v>0</v>
      </c>
      <c r="TFV33" s="735">
        <f t="shared" si="213"/>
        <v>0</v>
      </c>
      <c r="TFW33" s="735">
        <f t="shared" si="213"/>
        <v>0</v>
      </c>
      <c r="TFX33" s="735">
        <f t="shared" si="213"/>
        <v>0</v>
      </c>
      <c r="TFY33" s="735">
        <f t="shared" si="213"/>
        <v>0</v>
      </c>
      <c r="TFZ33" s="735">
        <f t="shared" si="213"/>
        <v>0</v>
      </c>
      <c r="TGA33" s="735">
        <f t="shared" si="213"/>
        <v>0</v>
      </c>
      <c r="TGB33" s="735">
        <f t="shared" si="213"/>
        <v>0</v>
      </c>
      <c r="TGC33" s="735">
        <f t="shared" si="214" ref="TGC33:TIN33">SUM(TGC29:TGC32)</f>
        <v>0</v>
      </c>
      <c r="TGD33" s="735">
        <f t="shared" si="214"/>
        <v>0</v>
      </c>
      <c r="TGE33" s="735">
        <f t="shared" si="214"/>
        <v>0</v>
      </c>
      <c r="TGF33" s="735">
        <f t="shared" si="214"/>
        <v>0</v>
      </c>
      <c r="TGG33" s="735">
        <f t="shared" si="214"/>
        <v>0</v>
      </c>
      <c r="TGH33" s="735">
        <f t="shared" si="214"/>
        <v>0</v>
      </c>
      <c r="TGI33" s="735">
        <f t="shared" si="214"/>
        <v>0</v>
      </c>
      <c r="TGJ33" s="735">
        <f t="shared" si="214"/>
        <v>0</v>
      </c>
      <c r="TGK33" s="735">
        <f t="shared" si="214"/>
        <v>0</v>
      </c>
      <c r="TGL33" s="735">
        <f t="shared" si="214"/>
        <v>0</v>
      </c>
      <c r="TGM33" s="735">
        <f t="shared" si="214"/>
        <v>0</v>
      </c>
      <c r="TGN33" s="735">
        <f t="shared" si="214"/>
        <v>0</v>
      </c>
      <c r="TGO33" s="735">
        <f t="shared" si="214"/>
        <v>0</v>
      </c>
      <c r="TGP33" s="735">
        <f t="shared" si="214"/>
        <v>0</v>
      </c>
      <c r="TGQ33" s="735">
        <f t="shared" si="214"/>
        <v>0</v>
      </c>
      <c r="TGR33" s="735">
        <f t="shared" si="214"/>
        <v>0</v>
      </c>
      <c r="TGS33" s="735">
        <f t="shared" si="214"/>
        <v>0</v>
      </c>
      <c r="TGT33" s="735">
        <f t="shared" si="214"/>
        <v>0</v>
      </c>
      <c r="TGU33" s="735">
        <f t="shared" si="214"/>
        <v>0</v>
      </c>
      <c r="TGV33" s="735">
        <f t="shared" si="214"/>
        <v>0</v>
      </c>
      <c r="TGW33" s="735">
        <f t="shared" si="214"/>
        <v>0</v>
      </c>
      <c r="TGX33" s="735">
        <f t="shared" si="214"/>
        <v>0</v>
      </c>
      <c r="TGY33" s="735">
        <f t="shared" si="214"/>
        <v>0</v>
      </c>
      <c r="TGZ33" s="735">
        <f t="shared" si="214"/>
        <v>0</v>
      </c>
      <c r="THA33" s="735">
        <f t="shared" si="214"/>
        <v>0</v>
      </c>
      <c r="THB33" s="735">
        <f t="shared" si="214"/>
        <v>0</v>
      </c>
      <c r="THC33" s="735">
        <f t="shared" si="214"/>
        <v>0</v>
      </c>
      <c r="THD33" s="735">
        <f t="shared" si="214"/>
        <v>0</v>
      </c>
      <c r="THE33" s="735">
        <f t="shared" si="214"/>
        <v>0</v>
      </c>
      <c r="THF33" s="735">
        <f t="shared" si="214"/>
        <v>0</v>
      </c>
      <c r="THG33" s="735">
        <f t="shared" si="214"/>
        <v>0</v>
      </c>
      <c r="THH33" s="735">
        <f t="shared" si="214"/>
        <v>0</v>
      </c>
      <c r="THI33" s="735">
        <f t="shared" si="214"/>
        <v>0</v>
      </c>
      <c r="THJ33" s="735">
        <f t="shared" si="214"/>
        <v>0</v>
      </c>
      <c r="THK33" s="735">
        <f t="shared" si="214"/>
        <v>0</v>
      </c>
      <c r="THL33" s="735">
        <f t="shared" si="214"/>
        <v>0</v>
      </c>
      <c r="THM33" s="735">
        <f t="shared" si="214"/>
        <v>0</v>
      </c>
      <c r="THN33" s="735">
        <f t="shared" si="214"/>
        <v>0</v>
      </c>
      <c r="THO33" s="735">
        <f t="shared" si="214"/>
        <v>0</v>
      </c>
      <c r="THP33" s="735">
        <f t="shared" si="214"/>
        <v>0</v>
      </c>
      <c r="THQ33" s="735">
        <f t="shared" si="214"/>
        <v>0</v>
      </c>
      <c r="THR33" s="735">
        <f t="shared" si="214"/>
        <v>0</v>
      </c>
      <c r="THS33" s="735">
        <f t="shared" si="214"/>
        <v>0</v>
      </c>
      <c r="THT33" s="735">
        <f t="shared" si="214"/>
        <v>0</v>
      </c>
      <c r="THU33" s="735">
        <f t="shared" si="214"/>
        <v>0</v>
      </c>
      <c r="THV33" s="735">
        <f t="shared" si="214"/>
        <v>0</v>
      </c>
      <c r="THW33" s="735">
        <f t="shared" si="214"/>
        <v>0</v>
      </c>
      <c r="THX33" s="735">
        <f t="shared" si="214"/>
        <v>0</v>
      </c>
      <c r="THY33" s="735">
        <f t="shared" si="214"/>
        <v>0</v>
      </c>
      <c r="THZ33" s="735">
        <f t="shared" si="214"/>
        <v>0</v>
      </c>
      <c r="TIA33" s="735">
        <f t="shared" si="214"/>
        <v>0</v>
      </c>
      <c r="TIB33" s="735">
        <f t="shared" si="214"/>
        <v>0</v>
      </c>
      <c r="TIC33" s="735">
        <f t="shared" si="214"/>
        <v>0</v>
      </c>
      <c r="TID33" s="735">
        <f t="shared" si="214"/>
        <v>0</v>
      </c>
      <c r="TIE33" s="735">
        <f t="shared" si="214"/>
        <v>0</v>
      </c>
      <c r="TIF33" s="735">
        <f t="shared" si="214"/>
        <v>0</v>
      </c>
      <c r="TIG33" s="735">
        <f t="shared" si="214"/>
        <v>0</v>
      </c>
      <c r="TIH33" s="735">
        <f t="shared" si="214"/>
        <v>0</v>
      </c>
      <c r="TII33" s="735">
        <f t="shared" si="214"/>
        <v>0</v>
      </c>
      <c r="TIJ33" s="735">
        <f t="shared" si="214"/>
        <v>0</v>
      </c>
      <c r="TIK33" s="735">
        <f t="shared" si="214"/>
        <v>0</v>
      </c>
      <c r="TIL33" s="735">
        <f t="shared" si="214"/>
        <v>0</v>
      </c>
      <c r="TIM33" s="735">
        <f t="shared" si="214"/>
        <v>0</v>
      </c>
      <c r="TIN33" s="735">
        <f t="shared" si="214"/>
        <v>0</v>
      </c>
      <c r="TIO33" s="735">
        <f t="shared" si="215" ref="TIO33:TKZ33">SUM(TIO29:TIO32)</f>
        <v>0</v>
      </c>
      <c r="TIP33" s="735">
        <f t="shared" si="215"/>
        <v>0</v>
      </c>
      <c r="TIQ33" s="735">
        <f t="shared" si="215"/>
        <v>0</v>
      </c>
      <c r="TIR33" s="735">
        <f t="shared" si="215"/>
        <v>0</v>
      </c>
      <c r="TIS33" s="735">
        <f t="shared" si="215"/>
        <v>0</v>
      </c>
      <c r="TIT33" s="735">
        <f t="shared" si="215"/>
        <v>0</v>
      </c>
      <c r="TIU33" s="735">
        <f t="shared" si="215"/>
        <v>0</v>
      </c>
      <c r="TIV33" s="735">
        <f t="shared" si="215"/>
        <v>0</v>
      </c>
      <c r="TIW33" s="735">
        <f t="shared" si="215"/>
        <v>0</v>
      </c>
      <c r="TIX33" s="735">
        <f t="shared" si="215"/>
        <v>0</v>
      </c>
      <c r="TIY33" s="735">
        <f t="shared" si="215"/>
        <v>0</v>
      </c>
      <c r="TIZ33" s="735">
        <f t="shared" si="215"/>
        <v>0</v>
      </c>
      <c r="TJA33" s="735">
        <f t="shared" si="215"/>
        <v>0</v>
      </c>
      <c r="TJB33" s="735">
        <f t="shared" si="215"/>
        <v>0</v>
      </c>
      <c r="TJC33" s="735">
        <f t="shared" si="215"/>
        <v>0</v>
      </c>
      <c r="TJD33" s="735">
        <f t="shared" si="215"/>
        <v>0</v>
      </c>
      <c r="TJE33" s="735">
        <f t="shared" si="215"/>
        <v>0</v>
      </c>
      <c r="TJF33" s="735">
        <f t="shared" si="215"/>
        <v>0</v>
      </c>
      <c r="TJG33" s="735">
        <f t="shared" si="215"/>
        <v>0</v>
      </c>
      <c r="TJH33" s="735">
        <f t="shared" si="215"/>
        <v>0</v>
      </c>
      <c r="TJI33" s="735">
        <f t="shared" si="215"/>
        <v>0</v>
      </c>
      <c r="TJJ33" s="735">
        <f t="shared" si="215"/>
        <v>0</v>
      </c>
      <c r="TJK33" s="735">
        <f t="shared" si="215"/>
        <v>0</v>
      </c>
      <c r="TJL33" s="735">
        <f t="shared" si="215"/>
        <v>0</v>
      </c>
      <c r="TJM33" s="735">
        <f t="shared" si="215"/>
        <v>0</v>
      </c>
      <c r="TJN33" s="735">
        <f t="shared" si="215"/>
        <v>0</v>
      </c>
      <c r="TJO33" s="735">
        <f t="shared" si="215"/>
        <v>0</v>
      </c>
      <c r="TJP33" s="735">
        <f t="shared" si="215"/>
        <v>0</v>
      </c>
      <c r="TJQ33" s="735">
        <f t="shared" si="215"/>
        <v>0</v>
      </c>
      <c r="TJR33" s="735">
        <f t="shared" si="215"/>
        <v>0</v>
      </c>
      <c r="TJS33" s="735">
        <f t="shared" si="215"/>
        <v>0</v>
      </c>
      <c r="TJT33" s="735">
        <f t="shared" si="215"/>
        <v>0</v>
      </c>
      <c r="TJU33" s="735">
        <f t="shared" si="215"/>
        <v>0</v>
      </c>
      <c r="TJV33" s="735">
        <f t="shared" si="215"/>
        <v>0</v>
      </c>
      <c r="TJW33" s="735">
        <f t="shared" si="215"/>
        <v>0</v>
      </c>
      <c r="TJX33" s="735">
        <f t="shared" si="215"/>
        <v>0</v>
      </c>
      <c r="TJY33" s="735">
        <f t="shared" si="215"/>
        <v>0</v>
      </c>
      <c r="TJZ33" s="735">
        <f t="shared" si="215"/>
        <v>0</v>
      </c>
      <c r="TKA33" s="735">
        <f t="shared" si="215"/>
        <v>0</v>
      </c>
      <c r="TKB33" s="735">
        <f t="shared" si="215"/>
        <v>0</v>
      </c>
      <c r="TKC33" s="735">
        <f t="shared" si="215"/>
        <v>0</v>
      </c>
      <c r="TKD33" s="735">
        <f t="shared" si="215"/>
        <v>0</v>
      </c>
      <c r="TKE33" s="735">
        <f t="shared" si="215"/>
        <v>0</v>
      </c>
      <c r="TKF33" s="735">
        <f t="shared" si="215"/>
        <v>0</v>
      </c>
      <c r="TKG33" s="735">
        <f t="shared" si="215"/>
        <v>0</v>
      </c>
      <c r="TKH33" s="735">
        <f t="shared" si="215"/>
        <v>0</v>
      </c>
      <c r="TKI33" s="735">
        <f t="shared" si="215"/>
        <v>0</v>
      </c>
      <c r="TKJ33" s="735">
        <f t="shared" si="215"/>
        <v>0</v>
      </c>
      <c r="TKK33" s="735">
        <f t="shared" si="215"/>
        <v>0</v>
      </c>
      <c r="TKL33" s="735">
        <f t="shared" si="215"/>
        <v>0</v>
      </c>
      <c r="TKM33" s="735">
        <f t="shared" si="215"/>
        <v>0</v>
      </c>
      <c r="TKN33" s="735">
        <f t="shared" si="215"/>
        <v>0</v>
      </c>
      <c r="TKO33" s="735">
        <f t="shared" si="215"/>
        <v>0</v>
      </c>
      <c r="TKP33" s="735">
        <f t="shared" si="215"/>
        <v>0</v>
      </c>
      <c r="TKQ33" s="735">
        <f t="shared" si="215"/>
        <v>0</v>
      </c>
      <c r="TKR33" s="735">
        <f t="shared" si="215"/>
        <v>0</v>
      </c>
      <c r="TKS33" s="735">
        <f t="shared" si="215"/>
        <v>0</v>
      </c>
      <c r="TKT33" s="735">
        <f t="shared" si="215"/>
        <v>0</v>
      </c>
      <c r="TKU33" s="735">
        <f t="shared" si="215"/>
        <v>0</v>
      </c>
      <c r="TKV33" s="735">
        <f t="shared" si="215"/>
        <v>0</v>
      </c>
      <c r="TKW33" s="735">
        <f t="shared" si="215"/>
        <v>0</v>
      </c>
      <c r="TKX33" s="735">
        <f t="shared" si="215"/>
        <v>0</v>
      </c>
      <c r="TKY33" s="735">
        <f t="shared" si="215"/>
        <v>0</v>
      </c>
      <c r="TKZ33" s="735">
        <f t="shared" si="215"/>
        <v>0</v>
      </c>
      <c r="TLA33" s="735">
        <f t="shared" si="216" ref="TLA33:TNL33">SUM(TLA29:TLA32)</f>
        <v>0</v>
      </c>
      <c r="TLB33" s="735">
        <f t="shared" si="216"/>
        <v>0</v>
      </c>
      <c r="TLC33" s="735">
        <f t="shared" si="216"/>
        <v>0</v>
      </c>
      <c r="TLD33" s="735">
        <f t="shared" si="216"/>
        <v>0</v>
      </c>
      <c r="TLE33" s="735">
        <f t="shared" si="216"/>
        <v>0</v>
      </c>
      <c r="TLF33" s="735">
        <f t="shared" si="216"/>
        <v>0</v>
      </c>
      <c r="TLG33" s="735">
        <f t="shared" si="216"/>
        <v>0</v>
      </c>
      <c r="TLH33" s="735">
        <f t="shared" si="216"/>
        <v>0</v>
      </c>
      <c r="TLI33" s="735">
        <f t="shared" si="216"/>
        <v>0</v>
      </c>
      <c r="TLJ33" s="735">
        <f t="shared" si="216"/>
        <v>0</v>
      </c>
      <c r="TLK33" s="735">
        <f t="shared" si="216"/>
        <v>0</v>
      </c>
      <c r="TLL33" s="735">
        <f t="shared" si="216"/>
        <v>0</v>
      </c>
      <c r="TLM33" s="735">
        <f t="shared" si="216"/>
        <v>0</v>
      </c>
      <c r="TLN33" s="735">
        <f t="shared" si="216"/>
        <v>0</v>
      </c>
      <c r="TLO33" s="735">
        <f t="shared" si="216"/>
        <v>0</v>
      </c>
      <c r="TLP33" s="735">
        <f t="shared" si="216"/>
        <v>0</v>
      </c>
      <c r="TLQ33" s="735">
        <f t="shared" si="216"/>
        <v>0</v>
      </c>
      <c r="TLR33" s="735">
        <f t="shared" si="216"/>
        <v>0</v>
      </c>
      <c r="TLS33" s="735">
        <f t="shared" si="216"/>
        <v>0</v>
      </c>
      <c r="TLT33" s="735">
        <f t="shared" si="216"/>
        <v>0</v>
      </c>
      <c r="TLU33" s="735">
        <f t="shared" si="216"/>
        <v>0</v>
      </c>
      <c r="TLV33" s="735">
        <f t="shared" si="216"/>
        <v>0</v>
      </c>
      <c r="TLW33" s="735">
        <f t="shared" si="216"/>
        <v>0</v>
      </c>
      <c r="TLX33" s="735">
        <f t="shared" si="216"/>
        <v>0</v>
      </c>
      <c r="TLY33" s="735">
        <f t="shared" si="216"/>
        <v>0</v>
      </c>
      <c r="TLZ33" s="735">
        <f t="shared" si="216"/>
        <v>0</v>
      </c>
      <c r="TMA33" s="735">
        <f t="shared" si="216"/>
        <v>0</v>
      </c>
      <c r="TMB33" s="735">
        <f t="shared" si="216"/>
        <v>0</v>
      </c>
      <c r="TMC33" s="735">
        <f t="shared" si="216"/>
        <v>0</v>
      </c>
      <c r="TMD33" s="735">
        <f t="shared" si="216"/>
        <v>0</v>
      </c>
      <c r="TME33" s="735">
        <f t="shared" si="216"/>
        <v>0</v>
      </c>
      <c r="TMF33" s="735">
        <f t="shared" si="216"/>
        <v>0</v>
      </c>
      <c r="TMG33" s="735">
        <f t="shared" si="216"/>
        <v>0</v>
      </c>
      <c r="TMH33" s="735">
        <f t="shared" si="216"/>
        <v>0</v>
      </c>
      <c r="TMI33" s="735">
        <f t="shared" si="216"/>
        <v>0</v>
      </c>
      <c r="TMJ33" s="735">
        <f t="shared" si="216"/>
        <v>0</v>
      </c>
      <c r="TMK33" s="735">
        <f t="shared" si="216"/>
        <v>0</v>
      </c>
      <c r="TML33" s="735">
        <f t="shared" si="216"/>
        <v>0</v>
      </c>
      <c r="TMM33" s="735">
        <f t="shared" si="216"/>
        <v>0</v>
      </c>
      <c r="TMN33" s="735">
        <f t="shared" si="216"/>
        <v>0</v>
      </c>
      <c r="TMO33" s="735">
        <f t="shared" si="216"/>
        <v>0</v>
      </c>
      <c r="TMP33" s="735">
        <f t="shared" si="216"/>
        <v>0</v>
      </c>
      <c r="TMQ33" s="735">
        <f t="shared" si="216"/>
        <v>0</v>
      </c>
      <c r="TMR33" s="735">
        <f t="shared" si="216"/>
        <v>0</v>
      </c>
      <c r="TMS33" s="735">
        <f t="shared" si="216"/>
        <v>0</v>
      </c>
      <c r="TMT33" s="735">
        <f t="shared" si="216"/>
        <v>0</v>
      </c>
      <c r="TMU33" s="735">
        <f t="shared" si="216"/>
        <v>0</v>
      </c>
      <c r="TMV33" s="735">
        <f t="shared" si="216"/>
        <v>0</v>
      </c>
      <c r="TMW33" s="735">
        <f t="shared" si="216"/>
        <v>0</v>
      </c>
      <c r="TMX33" s="735">
        <f t="shared" si="216"/>
        <v>0</v>
      </c>
      <c r="TMY33" s="735">
        <f t="shared" si="216"/>
        <v>0</v>
      </c>
      <c r="TMZ33" s="735">
        <f t="shared" si="216"/>
        <v>0</v>
      </c>
      <c r="TNA33" s="735">
        <f t="shared" si="216"/>
        <v>0</v>
      </c>
      <c r="TNB33" s="735">
        <f t="shared" si="216"/>
        <v>0</v>
      </c>
      <c r="TNC33" s="735">
        <f t="shared" si="216"/>
        <v>0</v>
      </c>
      <c r="TND33" s="735">
        <f t="shared" si="216"/>
        <v>0</v>
      </c>
      <c r="TNE33" s="735">
        <f t="shared" si="216"/>
        <v>0</v>
      </c>
      <c r="TNF33" s="735">
        <f t="shared" si="216"/>
        <v>0</v>
      </c>
      <c r="TNG33" s="735">
        <f t="shared" si="216"/>
        <v>0</v>
      </c>
      <c r="TNH33" s="735">
        <f t="shared" si="216"/>
        <v>0</v>
      </c>
      <c r="TNI33" s="735">
        <f t="shared" si="216"/>
        <v>0</v>
      </c>
      <c r="TNJ33" s="735">
        <f t="shared" si="216"/>
        <v>0</v>
      </c>
      <c r="TNK33" s="735">
        <f t="shared" si="216"/>
        <v>0</v>
      </c>
      <c r="TNL33" s="735">
        <f t="shared" si="216"/>
        <v>0</v>
      </c>
      <c r="TNM33" s="735">
        <f t="shared" si="217" ref="TNM33:TPX33">SUM(TNM29:TNM32)</f>
        <v>0</v>
      </c>
      <c r="TNN33" s="735">
        <f t="shared" si="217"/>
        <v>0</v>
      </c>
      <c r="TNO33" s="735">
        <f t="shared" si="217"/>
        <v>0</v>
      </c>
      <c r="TNP33" s="735">
        <f t="shared" si="217"/>
        <v>0</v>
      </c>
      <c r="TNQ33" s="735">
        <f t="shared" si="217"/>
        <v>0</v>
      </c>
      <c r="TNR33" s="735">
        <f t="shared" si="217"/>
        <v>0</v>
      </c>
      <c r="TNS33" s="735">
        <f t="shared" si="217"/>
        <v>0</v>
      </c>
      <c r="TNT33" s="735">
        <f t="shared" si="217"/>
        <v>0</v>
      </c>
      <c r="TNU33" s="735">
        <f t="shared" si="217"/>
        <v>0</v>
      </c>
      <c r="TNV33" s="735">
        <f t="shared" si="217"/>
        <v>0</v>
      </c>
      <c r="TNW33" s="735">
        <f t="shared" si="217"/>
        <v>0</v>
      </c>
      <c r="TNX33" s="735">
        <f t="shared" si="217"/>
        <v>0</v>
      </c>
      <c r="TNY33" s="735">
        <f t="shared" si="217"/>
        <v>0</v>
      </c>
      <c r="TNZ33" s="735">
        <f t="shared" si="217"/>
        <v>0</v>
      </c>
      <c r="TOA33" s="735">
        <f t="shared" si="217"/>
        <v>0</v>
      </c>
      <c r="TOB33" s="735">
        <f t="shared" si="217"/>
        <v>0</v>
      </c>
      <c r="TOC33" s="735">
        <f t="shared" si="217"/>
        <v>0</v>
      </c>
      <c r="TOD33" s="735">
        <f t="shared" si="217"/>
        <v>0</v>
      </c>
      <c r="TOE33" s="735">
        <f t="shared" si="217"/>
        <v>0</v>
      </c>
      <c r="TOF33" s="735">
        <f t="shared" si="217"/>
        <v>0</v>
      </c>
      <c r="TOG33" s="735">
        <f t="shared" si="217"/>
        <v>0</v>
      </c>
      <c r="TOH33" s="735">
        <f t="shared" si="217"/>
        <v>0</v>
      </c>
      <c r="TOI33" s="735">
        <f t="shared" si="217"/>
        <v>0</v>
      </c>
      <c r="TOJ33" s="735">
        <f t="shared" si="217"/>
        <v>0</v>
      </c>
      <c r="TOK33" s="735">
        <f t="shared" si="217"/>
        <v>0</v>
      </c>
      <c r="TOL33" s="735">
        <f t="shared" si="217"/>
        <v>0</v>
      </c>
      <c r="TOM33" s="735">
        <f t="shared" si="217"/>
        <v>0</v>
      </c>
      <c r="TON33" s="735">
        <f t="shared" si="217"/>
        <v>0</v>
      </c>
      <c r="TOO33" s="735">
        <f t="shared" si="217"/>
        <v>0</v>
      </c>
      <c r="TOP33" s="735">
        <f t="shared" si="217"/>
        <v>0</v>
      </c>
      <c r="TOQ33" s="735">
        <f t="shared" si="217"/>
        <v>0</v>
      </c>
      <c r="TOR33" s="735">
        <f t="shared" si="217"/>
        <v>0</v>
      </c>
      <c r="TOS33" s="735">
        <f t="shared" si="217"/>
        <v>0</v>
      </c>
      <c r="TOT33" s="735">
        <f t="shared" si="217"/>
        <v>0</v>
      </c>
      <c r="TOU33" s="735">
        <f t="shared" si="217"/>
        <v>0</v>
      </c>
      <c r="TOV33" s="735">
        <f t="shared" si="217"/>
        <v>0</v>
      </c>
      <c r="TOW33" s="735">
        <f t="shared" si="217"/>
        <v>0</v>
      </c>
      <c r="TOX33" s="735">
        <f t="shared" si="217"/>
        <v>0</v>
      </c>
      <c r="TOY33" s="735">
        <f t="shared" si="217"/>
        <v>0</v>
      </c>
      <c r="TOZ33" s="735">
        <f t="shared" si="217"/>
        <v>0</v>
      </c>
      <c r="TPA33" s="735">
        <f t="shared" si="217"/>
        <v>0</v>
      </c>
      <c r="TPB33" s="735">
        <f t="shared" si="217"/>
        <v>0</v>
      </c>
      <c r="TPC33" s="735">
        <f t="shared" si="217"/>
        <v>0</v>
      </c>
      <c r="TPD33" s="735">
        <f t="shared" si="217"/>
        <v>0</v>
      </c>
      <c r="TPE33" s="735">
        <f t="shared" si="217"/>
        <v>0</v>
      </c>
      <c r="TPF33" s="735">
        <f t="shared" si="217"/>
        <v>0</v>
      </c>
      <c r="TPG33" s="735">
        <f t="shared" si="217"/>
        <v>0</v>
      </c>
      <c r="TPH33" s="735">
        <f t="shared" si="217"/>
        <v>0</v>
      </c>
      <c r="TPI33" s="735">
        <f t="shared" si="217"/>
        <v>0</v>
      </c>
      <c r="TPJ33" s="735">
        <f t="shared" si="217"/>
        <v>0</v>
      </c>
      <c r="TPK33" s="735">
        <f t="shared" si="217"/>
        <v>0</v>
      </c>
      <c r="TPL33" s="735">
        <f t="shared" si="217"/>
        <v>0</v>
      </c>
      <c r="TPM33" s="735">
        <f t="shared" si="217"/>
        <v>0</v>
      </c>
      <c r="TPN33" s="735">
        <f t="shared" si="217"/>
        <v>0</v>
      </c>
      <c r="TPO33" s="735">
        <f t="shared" si="217"/>
        <v>0</v>
      </c>
      <c r="TPP33" s="735">
        <f t="shared" si="217"/>
        <v>0</v>
      </c>
      <c r="TPQ33" s="735">
        <f t="shared" si="217"/>
        <v>0</v>
      </c>
      <c r="TPR33" s="735">
        <f t="shared" si="217"/>
        <v>0</v>
      </c>
      <c r="TPS33" s="735">
        <f t="shared" si="217"/>
        <v>0</v>
      </c>
      <c r="TPT33" s="735">
        <f t="shared" si="217"/>
        <v>0</v>
      </c>
      <c r="TPU33" s="735">
        <f t="shared" si="217"/>
        <v>0</v>
      </c>
      <c r="TPV33" s="735">
        <f t="shared" si="217"/>
        <v>0</v>
      </c>
      <c r="TPW33" s="735">
        <f t="shared" si="217"/>
        <v>0</v>
      </c>
      <c r="TPX33" s="735">
        <f t="shared" si="217"/>
        <v>0</v>
      </c>
      <c r="TPY33" s="735">
        <f t="shared" si="218" ref="TPY33:TSJ33">SUM(TPY29:TPY32)</f>
        <v>0</v>
      </c>
      <c r="TPZ33" s="735">
        <f t="shared" si="218"/>
        <v>0</v>
      </c>
      <c r="TQA33" s="735">
        <f t="shared" si="218"/>
        <v>0</v>
      </c>
      <c r="TQB33" s="735">
        <f t="shared" si="218"/>
        <v>0</v>
      </c>
      <c r="TQC33" s="735">
        <f t="shared" si="218"/>
        <v>0</v>
      </c>
      <c r="TQD33" s="735">
        <f t="shared" si="218"/>
        <v>0</v>
      </c>
      <c r="TQE33" s="735">
        <f t="shared" si="218"/>
        <v>0</v>
      </c>
      <c r="TQF33" s="735">
        <f t="shared" si="218"/>
        <v>0</v>
      </c>
      <c r="TQG33" s="735">
        <f t="shared" si="218"/>
        <v>0</v>
      </c>
      <c r="TQH33" s="735">
        <f t="shared" si="218"/>
        <v>0</v>
      </c>
      <c r="TQI33" s="735">
        <f t="shared" si="218"/>
        <v>0</v>
      </c>
      <c r="TQJ33" s="735">
        <f t="shared" si="218"/>
        <v>0</v>
      </c>
      <c r="TQK33" s="735">
        <f t="shared" si="218"/>
        <v>0</v>
      </c>
      <c r="TQL33" s="735">
        <f t="shared" si="218"/>
        <v>0</v>
      </c>
      <c r="TQM33" s="735">
        <f t="shared" si="218"/>
        <v>0</v>
      </c>
      <c r="TQN33" s="735">
        <f t="shared" si="218"/>
        <v>0</v>
      </c>
      <c r="TQO33" s="735">
        <f t="shared" si="218"/>
        <v>0</v>
      </c>
      <c r="TQP33" s="735">
        <f t="shared" si="218"/>
        <v>0</v>
      </c>
      <c r="TQQ33" s="735">
        <f t="shared" si="218"/>
        <v>0</v>
      </c>
      <c r="TQR33" s="735">
        <f t="shared" si="218"/>
        <v>0</v>
      </c>
      <c r="TQS33" s="735">
        <f t="shared" si="218"/>
        <v>0</v>
      </c>
      <c r="TQT33" s="735">
        <f t="shared" si="218"/>
        <v>0</v>
      </c>
      <c r="TQU33" s="735">
        <f t="shared" si="218"/>
        <v>0</v>
      </c>
      <c r="TQV33" s="735">
        <f t="shared" si="218"/>
        <v>0</v>
      </c>
      <c r="TQW33" s="735">
        <f t="shared" si="218"/>
        <v>0</v>
      </c>
      <c r="TQX33" s="735">
        <f t="shared" si="218"/>
        <v>0</v>
      </c>
      <c r="TQY33" s="735">
        <f t="shared" si="218"/>
        <v>0</v>
      </c>
      <c r="TQZ33" s="735">
        <f t="shared" si="218"/>
        <v>0</v>
      </c>
      <c r="TRA33" s="735">
        <f t="shared" si="218"/>
        <v>0</v>
      </c>
      <c r="TRB33" s="735">
        <f t="shared" si="218"/>
        <v>0</v>
      </c>
      <c r="TRC33" s="735">
        <f t="shared" si="218"/>
        <v>0</v>
      </c>
      <c r="TRD33" s="735">
        <f t="shared" si="218"/>
        <v>0</v>
      </c>
      <c r="TRE33" s="735">
        <f t="shared" si="218"/>
        <v>0</v>
      </c>
      <c r="TRF33" s="735">
        <f t="shared" si="218"/>
        <v>0</v>
      </c>
      <c r="TRG33" s="735">
        <f t="shared" si="218"/>
        <v>0</v>
      </c>
      <c r="TRH33" s="735">
        <f t="shared" si="218"/>
        <v>0</v>
      </c>
      <c r="TRI33" s="735">
        <f t="shared" si="218"/>
        <v>0</v>
      </c>
      <c r="TRJ33" s="735">
        <f t="shared" si="218"/>
        <v>0</v>
      </c>
      <c r="TRK33" s="735">
        <f t="shared" si="218"/>
        <v>0</v>
      </c>
      <c r="TRL33" s="735">
        <f t="shared" si="218"/>
        <v>0</v>
      </c>
      <c r="TRM33" s="735">
        <f t="shared" si="218"/>
        <v>0</v>
      </c>
      <c r="TRN33" s="735">
        <f t="shared" si="218"/>
        <v>0</v>
      </c>
      <c r="TRO33" s="735">
        <f t="shared" si="218"/>
        <v>0</v>
      </c>
      <c r="TRP33" s="735">
        <f t="shared" si="218"/>
        <v>0</v>
      </c>
      <c r="TRQ33" s="735">
        <f t="shared" si="218"/>
        <v>0</v>
      </c>
      <c r="TRR33" s="735">
        <f t="shared" si="218"/>
        <v>0</v>
      </c>
      <c r="TRS33" s="735">
        <f t="shared" si="218"/>
        <v>0</v>
      </c>
      <c r="TRT33" s="735">
        <f t="shared" si="218"/>
        <v>0</v>
      </c>
      <c r="TRU33" s="735">
        <f t="shared" si="218"/>
        <v>0</v>
      </c>
      <c r="TRV33" s="735">
        <f t="shared" si="218"/>
        <v>0</v>
      </c>
      <c r="TRW33" s="735">
        <f t="shared" si="218"/>
        <v>0</v>
      </c>
      <c r="TRX33" s="735">
        <f t="shared" si="218"/>
        <v>0</v>
      </c>
      <c r="TRY33" s="735">
        <f t="shared" si="218"/>
        <v>0</v>
      </c>
      <c r="TRZ33" s="735">
        <f t="shared" si="218"/>
        <v>0</v>
      </c>
      <c r="TSA33" s="735">
        <f t="shared" si="218"/>
        <v>0</v>
      </c>
      <c r="TSB33" s="735">
        <f t="shared" si="218"/>
        <v>0</v>
      </c>
      <c r="TSC33" s="735">
        <f t="shared" si="218"/>
        <v>0</v>
      </c>
      <c r="TSD33" s="735">
        <f t="shared" si="218"/>
        <v>0</v>
      </c>
      <c r="TSE33" s="735">
        <f t="shared" si="218"/>
        <v>0</v>
      </c>
      <c r="TSF33" s="735">
        <f t="shared" si="218"/>
        <v>0</v>
      </c>
      <c r="TSG33" s="735">
        <f t="shared" si="218"/>
        <v>0</v>
      </c>
      <c r="TSH33" s="735">
        <f t="shared" si="218"/>
        <v>0</v>
      </c>
      <c r="TSI33" s="735">
        <f t="shared" si="218"/>
        <v>0</v>
      </c>
      <c r="TSJ33" s="735">
        <f t="shared" si="218"/>
        <v>0</v>
      </c>
      <c r="TSK33" s="735">
        <f t="shared" si="219" ref="TSK33:TUV33">SUM(TSK29:TSK32)</f>
        <v>0</v>
      </c>
      <c r="TSL33" s="735">
        <f t="shared" si="219"/>
        <v>0</v>
      </c>
      <c r="TSM33" s="735">
        <f t="shared" si="219"/>
        <v>0</v>
      </c>
      <c r="TSN33" s="735">
        <f t="shared" si="219"/>
        <v>0</v>
      </c>
      <c r="TSO33" s="735">
        <f t="shared" si="219"/>
        <v>0</v>
      </c>
      <c r="TSP33" s="735">
        <f t="shared" si="219"/>
        <v>0</v>
      </c>
      <c r="TSQ33" s="735">
        <f t="shared" si="219"/>
        <v>0</v>
      </c>
      <c r="TSR33" s="735">
        <f t="shared" si="219"/>
        <v>0</v>
      </c>
      <c r="TSS33" s="735">
        <f t="shared" si="219"/>
        <v>0</v>
      </c>
      <c r="TST33" s="735">
        <f t="shared" si="219"/>
        <v>0</v>
      </c>
      <c r="TSU33" s="735">
        <f t="shared" si="219"/>
        <v>0</v>
      </c>
      <c r="TSV33" s="735">
        <f t="shared" si="219"/>
        <v>0</v>
      </c>
      <c r="TSW33" s="735">
        <f t="shared" si="219"/>
        <v>0</v>
      </c>
      <c r="TSX33" s="735">
        <f t="shared" si="219"/>
        <v>0</v>
      </c>
      <c r="TSY33" s="735">
        <f t="shared" si="219"/>
        <v>0</v>
      </c>
      <c r="TSZ33" s="735">
        <f t="shared" si="219"/>
        <v>0</v>
      </c>
      <c r="TTA33" s="735">
        <f t="shared" si="219"/>
        <v>0</v>
      </c>
      <c r="TTB33" s="735">
        <f t="shared" si="219"/>
        <v>0</v>
      </c>
      <c r="TTC33" s="735">
        <f t="shared" si="219"/>
        <v>0</v>
      </c>
      <c r="TTD33" s="735">
        <f t="shared" si="219"/>
        <v>0</v>
      </c>
      <c r="TTE33" s="735">
        <f t="shared" si="219"/>
        <v>0</v>
      </c>
      <c r="TTF33" s="735">
        <f t="shared" si="219"/>
        <v>0</v>
      </c>
      <c r="TTG33" s="735">
        <f t="shared" si="219"/>
        <v>0</v>
      </c>
      <c r="TTH33" s="735">
        <f t="shared" si="219"/>
        <v>0</v>
      </c>
      <c r="TTI33" s="735">
        <f t="shared" si="219"/>
        <v>0</v>
      </c>
      <c r="TTJ33" s="735">
        <f t="shared" si="219"/>
        <v>0</v>
      </c>
      <c r="TTK33" s="735">
        <f t="shared" si="219"/>
        <v>0</v>
      </c>
      <c r="TTL33" s="735">
        <f t="shared" si="219"/>
        <v>0</v>
      </c>
      <c r="TTM33" s="735">
        <f t="shared" si="219"/>
        <v>0</v>
      </c>
      <c r="TTN33" s="735">
        <f t="shared" si="219"/>
        <v>0</v>
      </c>
      <c r="TTO33" s="735">
        <f t="shared" si="219"/>
        <v>0</v>
      </c>
      <c r="TTP33" s="735">
        <f t="shared" si="219"/>
        <v>0</v>
      </c>
      <c r="TTQ33" s="735">
        <f t="shared" si="219"/>
        <v>0</v>
      </c>
      <c r="TTR33" s="735">
        <f t="shared" si="219"/>
        <v>0</v>
      </c>
      <c r="TTS33" s="735">
        <f t="shared" si="219"/>
        <v>0</v>
      </c>
      <c r="TTT33" s="735">
        <f t="shared" si="219"/>
        <v>0</v>
      </c>
      <c r="TTU33" s="735">
        <f t="shared" si="219"/>
        <v>0</v>
      </c>
      <c r="TTV33" s="735">
        <f t="shared" si="219"/>
        <v>0</v>
      </c>
      <c r="TTW33" s="735">
        <f t="shared" si="219"/>
        <v>0</v>
      </c>
      <c r="TTX33" s="735">
        <f t="shared" si="219"/>
        <v>0</v>
      </c>
      <c r="TTY33" s="735">
        <f t="shared" si="219"/>
        <v>0</v>
      </c>
      <c r="TTZ33" s="735">
        <f t="shared" si="219"/>
        <v>0</v>
      </c>
      <c r="TUA33" s="735">
        <f t="shared" si="219"/>
        <v>0</v>
      </c>
      <c r="TUB33" s="735">
        <f t="shared" si="219"/>
        <v>0</v>
      </c>
      <c r="TUC33" s="735">
        <f t="shared" si="219"/>
        <v>0</v>
      </c>
      <c r="TUD33" s="735">
        <f t="shared" si="219"/>
        <v>0</v>
      </c>
      <c r="TUE33" s="735">
        <f t="shared" si="219"/>
        <v>0</v>
      </c>
      <c r="TUF33" s="735">
        <f t="shared" si="219"/>
        <v>0</v>
      </c>
      <c r="TUG33" s="735">
        <f t="shared" si="219"/>
        <v>0</v>
      </c>
      <c r="TUH33" s="735">
        <f t="shared" si="219"/>
        <v>0</v>
      </c>
      <c r="TUI33" s="735">
        <f t="shared" si="219"/>
        <v>0</v>
      </c>
      <c r="TUJ33" s="735">
        <f t="shared" si="219"/>
        <v>0</v>
      </c>
      <c r="TUK33" s="735">
        <f t="shared" si="219"/>
        <v>0</v>
      </c>
      <c r="TUL33" s="735">
        <f t="shared" si="219"/>
        <v>0</v>
      </c>
      <c r="TUM33" s="735">
        <f t="shared" si="219"/>
        <v>0</v>
      </c>
      <c r="TUN33" s="735">
        <f t="shared" si="219"/>
        <v>0</v>
      </c>
      <c r="TUO33" s="735">
        <f t="shared" si="219"/>
        <v>0</v>
      </c>
      <c r="TUP33" s="735">
        <f t="shared" si="219"/>
        <v>0</v>
      </c>
      <c r="TUQ33" s="735">
        <f t="shared" si="219"/>
        <v>0</v>
      </c>
      <c r="TUR33" s="735">
        <f t="shared" si="219"/>
        <v>0</v>
      </c>
      <c r="TUS33" s="735">
        <f t="shared" si="219"/>
        <v>0</v>
      </c>
      <c r="TUT33" s="735">
        <f t="shared" si="219"/>
        <v>0</v>
      </c>
      <c r="TUU33" s="735">
        <f t="shared" si="219"/>
        <v>0</v>
      </c>
      <c r="TUV33" s="735">
        <f t="shared" si="219"/>
        <v>0</v>
      </c>
      <c r="TUW33" s="735">
        <f t="shared" si="220" ref="TUW33:TXH33">SUM(TUW29:TUW32)</f>
        <v>0</v>
      </c>
      <c r="TUX33" s="735">
        <f t="shared" si="220"/>
        <v>0</v>
      </c>
      <c r="TUY33" s="735">
        <f t="shared" si="220"/>
        <v>0</v>
      </c>
      <c r="TUZ33" s="735">
        <f t="shared" si="220"/>
        <v>0</v>
      </c>
      <c r="TVA33" s="735">
        <f t="shared" si="220"/>
        <v>0</v>
      </c>
      <c r="TVB33" s="735">
        <f t="shared" si="220"/>
        <v>0</v>
      </c>
      <c r="TVC33" s="735">
        <f t="shared" si="220"/>
        <v>0</v>
      </c>
      <c r="TVD33" s="735">
        <f t="shared" si="220"/>
        <v>0</v>
      </c>
      <c r="TVE33" s="735">
        <f t="shared" si="220"/>
        <v>0</v>
      </c>
      <c r="TVF33" s="735">
        <f t="shared" si="220"/>
        <v>0</v>
      </c>
      <c r="TVG33" s="735">
        <f t="shared" si="220"/>
        <v>0</v>
      </c>
      <c r="TVH33" s="735">
        <f t="shared" si="220"/>
        <v>0</v>
      </c>
      <c r="TVI33" s="735">
        <f t="shared" si="220"/>
        <v>0</v>
      </c>
      <c r="TVJ33" s="735">
        <f t="shared" si="220"/>
        <v>0</v>
      </c>
      <c r="TVK33" s="735">
        <f t="shared" si="220"/>
        <v>0</v>
      </c>
      <c r="TVL33" s="735">
        <f t="shared" si="220"/>
        <v>0</v>
      </c>
      <c r="TVM33" s="735">
        <f t="shared" si="220"/>
        <v>0</v>
      </c>
      <c r="TVN33" s="735">
        <f t="shared" si="220"/>
        <v>0</v>
      </c>
      <c r="TVO33" s="735">
        <f t="shared" si="220"/>
        <v>0</v>
      </c>
      <c r="TVP33" s="735">
        <f t="shared" si="220"/>
        <v>0</v>
      </c>
      <c r="TVQ33" s="735">
        <f t="shared" si="220"/>
        <v>0</v>
      </c>
      <c r="TVR33" s="735">
        <f t="shared" si="220"/>
        <v>0</v>
      </c>
      <c r="TVS33" s="735">
        <f t="shared" si="220"/>
        <v>0</v>
      </c>
      <c r="TVT33" s="735">
        <f t="shared" si="220"/>
        <v>0</v>
      </c>
      <c r="TVU33" s="735">
        <f t="shared" si="220"/>
        <v>0</v>
      </c>
      <c r="TVV33" s="735">
        <f t="shared" si="220"/>
        <v>0</v>
      </c>
      <c r="TVW33" s="735">
        <f t="shared" si="220"/>
        <v>0</v>
      </c>
      <c r="TVX33" s="735">
        <f t="shared" si="220"/>
        <v>0</v>
      </c>
      <c r="TVY33" s="735">
        <f t="shared" si="220"/>
        <v>0</v>
      </c>
      <c r="TVZ33" s="735">
        <f t="shared" si="220"/>
        <v>0</v>
      </c>
      <c r="TWA33" s="735">
        <f t="shared" si="220"/>
        <v>0</v>
      </c>
      <c r="TWB33" s="735">
        <f t="shared" si="220"/>
        <v>0</v>
      </c>
      <c r="TWC33" s="735">
        <f t="shared" si="220"/>
        <v>0</v>
      </c>
      <c r="TWD33" s="735">
        <f t="shared" si="220"/>
        <v>0</v>
      </c>
      <c r="TWE33" s="735">
        <f t="shared" si="220"/>
        <v>0</v>
      </c>
      <c r="TWF33" s="735">
        <f t="shared" si="220"/>
        <v>0</v>
      </c>
      <c r="TWG33" s="735">
        <f t="shared" si="220"/>
        <v>0</v>
      </c>
      <c r="TWH33" s="735">
        <f t="shared" si="220"/>
        <v>0</v>
      </c>
      <c r="TWI33" s="735">
        <f t="shared" si="220"/>
        <v>0</v>
      </c>
      <c r="TWJ33" s="735">
        <f t="shared" si="220"/>
        <v>0</v>
      </c>
      <c r="TWK33" s="735">
        <f t="shared" si="220"/>
        <v>0</v>
      </c>
      <c r="TWL33" s="735">
        <f t="shared" si="220"/>
        <v>0</v>
      </c>
      <c r="TWM33" s="735">
        <f t="shared" si="220"/>
        <v>0</v>
      </c>
      <c r="TWN33" s="735">
        <f t="shared" si="220"/>
        <v>0</v>
      </c>
      <c r="TWO33" s="735">
        <f t="shared" si="220"/>
        <v>0</v>
      </c>
      <c r="TWP33" s="735">
        <f t="shared" si="220"/>
        <v>0</v>
      </c>
      <c r="TWQ33" s="735">
        <f t="shared" si="220"/>
        <v>0</v>
      </c>
      <c r="TWR33" s="735">
        <f t="shared" si="220"/>
        <v>0</v>
      </c>
      <c r="TWS33" s="735">
        <f t="shared" si="220"/>
        <v>0</v>
      </c>
      <c r="TWT33" s="735">
        <f t="shared" si="220"/>
        <v>0</v>
      </c>
      <c r="TWU33" s="735">
        <f t="shared" si="220"/>
        <v>0</v>
      </c>
      <c r="TWV33" s="735">
        <f t="shared" si="220"/>
        <v>0</v>
      </c>
      <c r="TWW33" s="735">
        <f t="shared" si="220"/>
        <v>0</v>
      </c>
      <c r="TWX33" s="735">
        <f t="shared" si="220"/>
        <v>0</v>
      </c>
      <c r="TWY33" s="735">
        <f t="shared" si="220"/>
        <v>0</v>
      </c>
      <c r="TWZ33" s="735">
        <f t="shared" si="220"/>
        <v>0</v>
      </c>
      <c r="TXA33" s="735">
        <f t="shared" si="220"/>
        <v>0</v>
      </c>
      <c r="TXB33" s="735">
        <f t="shared" si="220"/>
        <v>0</v>
      </c>
      <c r="TXC33" s="735">
        <f t="shared" si="220"/>
        <v>0</v>
      </c>
      <c r="TXD33" s="735">
        <f t="shared" si="220"/>
        <v>0</v>
      </c>
      <c r="TXE33" s="735">
        <f t="shared" si="220"/>
        <v>0</v>
      </c>
      <c r="TXF33" s="735">
        <f t="shared" si="220"/>
        <v>0</v>
      </c>
      <c r="TXG33" s="735">
        <f t="shared" si="220"/>
        <v>0</v>
      </c>
      <c r="TXH33" s="735">
        <f t="shared" si="220"/>
        <v>0</v>
      </c>
      <c r="TXI33" s="735">
        <f t="shared" si="221" ref="TXI33:TZT33">SUM(TXI29:TXI32)</f>
        <v>0</v>
      </c>
      <c r="TXJ33" s="735">
        <f t="shared" si="221"/>
        <v>0</v>
      </c>
      <c r="TXK33" s="735">
        <f t="shared" si="221"/>
        <v>0</v>
      </c>
      <c r="TXL33" s="735">
        <f t="shared" si="221"/>
        <v>0</v>
      </c>
      <c r="TXM33" s="735">
        <f t="shared" si="221"/>
        <v>0</v>
      </c>
      <c r="TXN33" s="735">
        <f t="shared" si="221"/>
        <v>0</v>
      </c>
      <c r="TXO33" s="735">
        <f t="shared" si="221"/>
        <v>0</v>
      </c>
      <c r="TXP33" s="735">
        <f t="shared" si="221"/>
        <v>0</v>
      </c>
      <c r="TXQ33" s="735">
        <f t="shared" si="221"/>
        <v>0</v>
      </c>
      <c r="TXR33" s="735">
        <f t="shared" si="221"/>
        <v>0</v>
      </c>
      <c r="TXS33" s="735">
        <f t="shared" si="221"/>
        <v>0</v>
      </c>
      <c r="TXT33" s="735">
        <f t="shared" si="221"/>
        <v>0</v>
      </c>
      <c r="TXU33" s="735">
        <f t="shared" si="221"/>
        <v>0</v>
      </c>
      <c r="TXV33" s="735">
        <f t="shared" si="221"/>
        <v>0</v>
      </c>
      <c r="TXW33" s="735">
        <f t="shared" si="221"/>
        <v>0</v>
      </c>
      <c r="TXX33" s="735">
        <f t="shared" si="221"/>
        <v>0</v>
      </c>
      <c r="TXY33" s="735">
        <f t="shared" si="221"/>
        <v>0</v>
      </c>
      <c r="TXZ33" s="735">
        <f t="shared" si="221"/>
        <v>0</v>
      </c>
      <c r="TYA33" s="735">
        <f t="shared" si="221"/>
        <v>0</v>
      </c>
      <c r="TYB33" s="735">
        <f t="shared" si="221"/>
        <v>0</v>
      </c>
      <c r="TYC33" s="735">
        <f t="shared" si="221"/>
        <v>0</v>
      </c>
      <c r="TYD33" s="735">
        <f t="shared" si="221"/>
        <v>0</v>
      </c>
      <c r="TYE33" s="735">
        <f t="shared" si="221"/>
        <v>0</v>
      </c>
      <c r="TYF33" s="735">
        <f t="shared" si="221"/>
        <v>0</v>
      </c>
      <c r="TYG33" s="735">
        <f t="shared" si="221"/>
        <v>0</v>
      </c>
      <c r="TYH33" s="735">
        <f t="shared" si="221"/>
        <v>0</v>
      </c>
      <c r="TYI33" s="735">
        <f t="shared" si="221"/>
        <v>0</v>
      </c>
      <c r="TYJ33" s="735">
        <f t="shared" si="221"/>
        <v>0</v>
      </c>
      <c r="TYK33" s="735">
        <f t="shared" si="221"/>
        <v>0</v>
      </c>
      <c r="TYL33" s="735">
        <f t="shared" si="221"/>
        <v>0</v>
      </c>
      <c r="TYM33" s="735">
        <f t="shared" si="221"/>
        <v>0</v>
      </c>
      <c r="TYN33" s="735">
        <f t="shared" si="221"/>
        <v>0</v>
      </c>
      <c r="TYO33" s="735">
        <f t="shared" si="221"/>
        <v>0</v>
      </c>
      <c r="TYP33" s="735">
        <f t="shared" si="221"/>
        <v>0</v>
      </c>
      <c r="TYQ33" s="735">
        <f t="shared" si="221"/>
        <v>0</v>
      </c>
      <c r="TYR33" s="735">
        <f t="shared" si="221"/>
        <v>0</v>
      </c>
      <c r="TYS33" s="735">
        <f t="shared" si="221"/>
        <v>0</v>
      </c>
      <c r="TYT33" s="735">
        <f t="shared" si="221"/>
        <v>0</v>
      </c>
      <c r="TYU33" s="735">
        <f t="shared" si="221"/>
        <v>0</v>
      </c>
      <c r="TYV33" s="735">
        <f t="shared" si="221"/>
        <v>0</v>
      </c>
      <c r="TYW33" s="735">
        <f t="shared" si="221"/>
        <v>0</v>
      </c>
      <c r="TYX33" s="735">
        <f t="shared" si="221"/>
        <v>0</v>
      </c>
      <c r="TYY33" s="735">
        <f t="shared" si="221"/>
        <v>0</v>
      </c>
      <c r="TYZ33" s="735">
        <f t="shared" si="221"/>
        <v>0</v>
      </c>
      <c r="TZA33" s="735">
        <f t="shared" si="221"/>
        <v>0</v>
      </c>
      <c r="TZB33" s="735">
        <f t="shared" si="221"/>
        <v>0</v>
      </c>
      <c r="TZC33" s="735">
        <f t="shared" si="221"/>
        <v>0</v>
      </c>
      <c r="TZD33" s="735">
        <f t="shared" si="221"/>
        <v>0</v>
      </c>
      <c r="TZE33" s="735">
        <f t="shared" si="221"/>
        <v>0</v>
      </c>
      <c r="TZF33" s="735">
        <f t="shared" si="221"/>
        <v>0</v>
      </c>
      <c r="TZG33" s="735">
        <f t="shared" si="221"/>
        <v>0</v>
      </c>
      <c r="TZH33" s="735">
        <f t="shared" si="221"/>
        <v>0</v>
      </c>
      <c r="TZI33" s="735">
        <f t="shared" si="221"/>
        <v>0</v>
      </c>
      <c r="TZJ33" s="735">
        <f t="shared" si="221"/>
        <v>0</v>
      </c>
      <c r="TZK33" s="735">
        <f t="shared" si="221"/>
        <v>0</v>
      </c>
      <c r="TZL33" s="735">
        <f t="shared" si="221"/>
        <v>0</v>
      </c>
      <c r="TZM33" s="735">
        <f t="shared" si="221"/>
        <v>0</v>
      </c>
      <c r="TZN33" s="735">
        <f t="shared" si="221"/>
        <v>0</v>
      </c>
      <c r="TZO33" s="735">
        <f t="shared" si="221"/>
        <v>0</v>
      </c>
      <c r="TZP33" s="735">
        <f t="shared" si="221"/>
        <v>0</v>
      </c>
      <c r="TZQ33" s="735">
        <f t="shared" si="221"/>
        <v>0</v>
      </c>
      <c r="TZR33" s="735">
        <f t="shared" si="221"/>
        <v>0</v>
      </c>
      <c r="TZS33" s="735">
        <f t="shared" si="221"/>
        <v>0</v>
      </c>
      <c r="TZT33" s="735">
        <f t="shared" si="221"/>
        <v>0</v>
      </c>
      <c r="TZU33" s="735">
        <f t="shared" si="222" ref="TZU33:UCF33">SUM(TZU29:TZU32)</f>
        <v>0</v>
      </c>
      <c r="TZV33" s="735">
        <f t="shared" si="222"/>
        <v>0</v>
      </c>
      <c r="TZW33" s="735">
        <f t="shared" si="222"/>
        <v>0</v>
      </c>
      <c r="TZX33" s="735">
        <f t="shared" si="222"/>
        <v>0</v>
      </c>
      <c r="TZY33" s="735">
        <f t="shared" si="222"/>
        <v>0</v>
      </c>
      <c r="TZZ33" s="735">
        <f t="shared" si="222"/>
        <v>0</v>
      </c>
      <c r="UAA33" s="735">
        <f t="shared" si="222"/>
        <v>0</v>
      </c>
      <c r="UAB33" s="735">
        <f t="shared" si="222"/>
        <v>0</v>
      </c>
      <c r="UAC33" s="735">
        <f t="shared" si="222"/>
        <v>0</v>
      </c>
      <c r="UAD33" s="735">
        <f t="shared" si="222"/>
        <v>0</v>
      </c>
      <c r="UAE33" s="735">
        <f t="shared" si="222"/>
        <v>0</v>
      </c>
      <c r="UAF33" s="735">
        <f t="shared" si="222"/>
        <v>0</v>
      </c>
      <c r="UAG33" s="735">
        <f t="shared" si="222"/>
        <v>0</v>
      </c>
      <c r="UAH33" s="735">
        <f t="shared" si="222"/>
        <v>0</v>
      </c>
      <c r="UAI33" s="735">
        <f t="shared" si="222"/>
        <v>0</v>
      </c>
      <c r="UAJ33" s="735">
        <f t="shared" si="222"/>
        <v>0</v>
      </c>
      <c r="UAK33" s="735">
        <f t="shared" si="222"/>
        <v>0</v>
      </c>
      <c r="UAL33" s="735">
        <f t="shared" si="222"/>
        <v>0</v>
      </c>
      <c r="UAM33" s="735">
        <f t="shared" si="222"/>
        <v>0</v>
      </c>
      <c r="UAN33" s="735">
        <f t="shared" si="222"/>
        <v>0</v>
      </c>
      <c r="UAO33" s="735">
        <f t="shared" si="222"/>
        <v>0</v>
      </c>
      <c r="UAP33" s="735">
        <f t="shared" si="222"/>
        <v>0</v>
      </c>
      <c r="UAQ33" s="735">
        <f t="shared" si="222"/>
        <v>0</v>
      </c>
      <c r="UAR33" s="735">
        <f t="shared" si="222"/>
        <v>0</v>
      </c>
      <c r="UAS33" s="735">
        <f t="shared" si="222"/>
        <v>0</v>
      </c>
      <c r="UAT33" s="735">
        <f t="shared" si="222"/>
        <v>0</v>
      </c>
      <c r="UAU33" s="735">
        <f t="shared" si="222"/>
        <v>0</v>
      </c>
      <c r="UAV33" s="735">
        <f t="shared" si="222"/>
        <v>0</v>
      </c>
      <c r="UAW33" s="735">
        <f t="shared" si="222"/>
        <v>0</v>
      </c>
      <c r="UAX33" s="735">
        <f t="shared" si="222"/>
        <v>0</v>
      </c>
      <c r="UAY33" s="735">
        <f t="shared" si="222"/>
        <v>0</v>
      </c>
      <c r="UAZ33" s="735">
        <f t="shared" si="222"/>
        <v>0</v>
      </c>
      <c r="UBA33" s="735">
        <f t="shared" si="222"/>
        <v>0</v>
      </c>
      <c r="UBB33" s="735">
        <f t="shared" si="222"/>
        <v>0</v>
      </c>
      <c r="UBC33" s="735">
        <f t="shared" si="222"/>
        <v>0</v>
      </c>
      <c r="UBD33" s="735">
        <f t="shared" si="222"/>
        <v>0</v>
      </c>
      <c r="UBE33" s="735">
        <f t="shared" si="222"/>
        <v>0</v>
      </c>
      <c r="UBF33" s="735">
        <f t="shared" si="222"/>
        <v>0</v>
      </c>
      <c r="UBG33" s="735">
        <f t="shared" si="222"/>
        <v>0</v>
      </c>
      <c r="UBH33" s="735">
        <f t="shared" si="222"/>
        <v>0</v>
      </c>
      <c r="UBI33" s="735">
        <f t="shared" si="222"/>
        <v>0</v>
      </c>
      <c r="UBJ33" s="735">
        <f t="shared" si="222"/>
        <v>0</v>
      </c>
      <c r="UBK33" s="735">
        <f t="shared" si="222"/>
        <v>0</v>
      </c>
      <c r="UBL33" s="735">
        <f t="shared" si="222"/>
        <v>0</v>
      </c>
      <c r="UBM33" s="735">
        <f t="shared" si="222"/>
        <v>0</v>
      </c>
      <c r="UBN33" s="735">
        <f t="shared" si="222"/>
        <v>0</v>
      </c>
      <c r="UBO33" s="735">
        <f t="shared" si="222"/>
        <v>0</v>
      </c>
      <c r="UBP33" s="735">
        <f t="shared" si="222"/>
        <v>0</v>
      </c>
      <c r="UBQ33" s="735">
        <f t="shared" si="222"/>
        <v>0</v>
      </c>
      <c r="UBR33" s="735">
        <f t="shared" si="222"/>
        <v>0</v>
      </c>
      <c r="UBS33" s="735">
        <f t="shared" si="222"/>
        <v>0</v>
      </c>
      <c r="UBT33" s="735">
        <f t="shared" si="222"/>
        <v>0</v>
      </c>
      <c r="UBU33" s="735">
        <f t="shared" si="222"/>
        <v>0</v>
      </c>
      <c r="UBV33" s="735">
        <f t="shared" si="222"/>
        <v>0</v>
      </c>
      <c r="UBW33" s="735">
        <f t="shared" si="222"/>
        <v>0</v>
      </c>
      <c r="UBX33" s="735">
        <f t="shared" si="222"/>
        <v>0</v>
      </c>
      <c r="UBY33" s="735">
        <f t="shared" si="222"/>
        <v>0</v>
      </c>
      <c r="UBZ33" s="735">
        <f t="shared" si="222"/>
        <v>0</v>
      </c>
      <c r="UCA33" s="735">
        <f t="shared" si="222"/>
        <v>0</v>
      </c>
      <c r="UCB33" s="735">
        <f t="shared" si="222"/>
        <v>0</v>
      </c>
      <c r="UCC33" s="735">
        <f t="shared" si="222"/>
        <v>0</v>
      </c>
      <c r="UCD33" s="735">
        <f t="shared" si="222"/>
        <v>0</v>
      </c>
      <c r="UCE33" s="735">
        <f t="shared" si="222"/>
        <v>0</v>
      </c>
      <c r="UCF33" s="735">
        <f t="shared" si="222"/>
        <v>0</v>
      </c>
      <c r="UCG33" s="735">
        <f t="shared" si="223" ref="UCG33:UER33">SUM(UCG29:UCG32)</f>
        <v>0</v>
      </c>
      <c r="UCH33" s="735">
        <f t="shared" si="223"/>
        <v>0</v>
      </c>
      <c r="UCI33" s="735">
        <f t="shared" si="223"/>
        <v>0</v>
      </c>
      <c r="UCJ33" s="735">
        <f t="shared" si="223"/>
        <v>0</v>
      </c>
      <c r="UCK33" s="735">
        <f t="shared" si="223"/>
        <v>0</v>
      </c>
      <c r="UCL33" s="735">
        <f t="shared" si="223"/>
        <v>0</v>
      </c>
      <c r="UCM33" s="735">
        <f t="shared" si="223"/>
        <v>0</v>
      </c>
      <c r="UCN33" s="735">
        <f t="shared" si="223"/>
        <v>0</v>
      </c>
      <c r="UCO33" s="735">
        <f t="shared" si="223"/>
        <v>0</v>
      </c>
      <c r="UCP33" s="735">
        <f t="shared" si="223"/>
        <v>0</v>
      </c>
      <c r="UCQ33" s="735">
        <f t="shared" si="223"/>
        <v>0</v>
      </c>
      <c r="UCR33" s="735">
        <f t="shared" si="223"/>
        <v>0</v>
      </c>
      <c r="UCS33" s="735">
        <f t="shared" si="223"/>
        <v>0</v>
      </c>
      <c r="UCT33" s="735">
        <f t="shared" si="223"/>
        <v>0</v>
      </c>
      <c r="UCU33" s="735">
        <f t="shared" si="223"/>
        <v>0</v>
      </c>
      <c r="UCV33" s="735">
        <f t="shared" si="223"/>
        <v>0</v>
      </c>
      <c r="UCW33" s="735">
        <f t="shared" si="223"/>
        <v>0</v>
      </c>
      <c r="UCX33" s="735">
        <f t="shared" si="223"/>
        <v>0</v>
      </c>
      <c r="UCY33" s="735">
        <f t="shared" si="223"/>
        <v>0</v>
      </c>
      <c r="UCZ33" s="735">
        <f t="shared" si="223"/>
        <v>0</v>
      </c>
      <c r="UDA33" s="735">
        <f t="shared" si="223"/>
        <v>0</v>
      </c>
      <c r="UDB33" s="735">
        <f t="shared" si="223"/>
        <v>0</v>
      </c>
      <c r="UDC33" s="735">
        <f t="shared" si="223"/>
        <v>0</v>
      </c>
      <c r="UDD33" s="735">
        <f t="shared" si="223"/>
        <v>0</v>
      </c>
      <c r="UDE33" s="735">
        <f t="shared" si="223"/>
        <v>0</v>
      </c>
      <c r="UDF33" s="735">
        <f t="shared" si="223"/>
        <v>0</v>
      </c>
      <c r="UDG33" s="735">
        <f t="shared" si="223"/>
        <v>0</v>
      </c>
      <c r="UDH33" s="735">
        <f t="shared" si="223"/>
        <v>0</v>
      </c>
      <c r="UDI33" s="735">
        <f t="shared" si="223"/>
        <v>0</v>
      </c>
      <c r="UDJ33" s="735">
        <f t="shared" si="223"/>
        <v>0</v>
      </c>
      <c r="UDK33" s="735">
        <f t="shared" si="223"/>
        <v>0</v>
      </c>
      <c r="UDL33" s="735">
        <f t="shared" si="223"/>
        <v>0</v>
      </c>
      <c r="UDM33" s="735">
        <f t="shared" si="223"/>
        <v>0</v>
      </c>
      <c r="UDN33" s="735">
        <f t="shared" si="223"/>
        <v>0</v>
      </c>
      <c r="UDO33" s="735">
        <f t="shared" si="223"/>
        <v>0</v>
      </c>
      <c r="UDP33" s="735">
        <f t="shared" si="223"/>
        <v>0</v>
      </c>
      <c r="UDQ33" s="735">
        <f t="shared" si="223"/>
        <v>0</v>
      </c>
      <c r="UDR33" s="735">
        <f t="shared" si="223"/>
        <v>0</v>
      </c>
      <c r="UDS33" s="735">
        <f t="shared" si="223"/>
        <v>0</v>
      </c>
      <c r="UDT33" s="735">
        <f t="shared" si="223"/>
        <v>0</v>
      </c>
      <c r="UDU33" s="735">
        <f t="shared" si="223"/>
        <v>0</v>
      </c>
      <c r="UDV33" s="735">
        <f t="shared" si="223"/>
        <v>0</v>
      </c>
      <c r="UDW33" s="735">
        <f t="shared" si="223"/>
        <v>0</v>
      </c>
      <c r="UDX33" s="735">
        <f t="shared" si="223"/>
        <v>0</v>
      </c>
      <c r="UDY33" s="735">
        <f t="shared" si="223"/>
        <v>0</v>
      </c>
      <c r="UDZ33" s="735">
        <f t="shared" si="223"/>
        <v>0</v>
      </c>
      <c r="UEA33" s="735">
        <f t="shared" si="223"/>
        <v>0</v>
      </c>
      <c r="UEB33" s="735">
        <f t="shared" si="223"/>
        <v>0</v>
      </c>
      <c r="UEC33" s="735">
        <f t="shared" si="223"/>
        <v>0</v>
      </c>
      <c r="UED33" s="735">
        <f t="shared" si="223"/>
        <v>0</v>
      </c>
      <c r="UEE33" s="735">
        <f t="shared" si="223"/>
        <v>0</v>
      </c>
      <c r="UEF33" s="735">
        <f t="shared" si="223"/>
        <v>0</v>
      </c>
      <c r="UEG33" s="735">
        <f t="shared" si="223"/>
        <v>0</v>
      </c>
      <c r="UEH33" s="735">
        <f t="shared" si="223"/>
        <v>0</v>
      </c>
      <c r="UEI33" s="735">
        <f t="shared" si="223"/>
        <v>0</v>
      </c>
      <c r="UEJ33" s="735">
        <f t="shared" si="223"/>
        <v>0</v>
      </c>
      <c r="UEK33" s="735">
        <f t="shared" si="223"/>
        <v>0</v>
      </c>
      <c r="UEL33" s="735">
        <f t="shared" si="223"/>
        <v>0</v>
      </c>
      <c r="UEM33" s="735">
        <f t="shared" si="223"/>
        <v>0</v>
      </c>
      <c r="UEN33" s="735">
        <f t="shared" si="223"/>
        <v>0</v>
      </c>
      <c r="UEO33" s="735">
        <f t="shared" si="223"/>
        <v>0</v>
      </c>
      <c r="UEP33" s="735">
        <f t="shared" si="223"/>
        <v>0</v>
      </c>
      <c r="UEQ33" s="735">
        <f t="shared" si="223"/>
        <v>0</v>
      </c>
      <c r="UER33" s="735">
        <f t="shared" si="223"/>
        <v>0</v>
      </c>
      <c r="UES33" s="735">
        <f t="shared" si="224" ref="UES33:UHD33">SUM(UES29:UES32)</f>
        <v>0</v>
      </c>
      <c r="UET33" s="735">
        <f t="shared" si="224"/>
        <v>0</v>
      </c>
      <c r="UEU33" s="735">
        <f t="shared" si="224"/>
        <v>0</v>
      </c>
      <c r="UEV33" s="735">
        <f t="shared" si="224"/>
        <v>0</v>
      </c>
      <c r="UEW33" s="735">
        <f t="shared" si="224"/>
        <v>0</v>
      </c>
      <c r="UEX33" s="735">
        <f t="shared" si="224"/>
        <v>0</v>
      </c>
      <c r="UEY33" s="735">
        <f t="shared" si="224"/>
        <v>0</v>
      </c>
      <c r="UEZ33" s="735">
        <f t="shared" si="224"/>
        <v>0</v>
      </c>
      <c r="UFA33" s="735">
        <f t="shared" si="224"/>
        <v>0</v>
      </c>
      <c r="UFB33" s="735">
        <f t="shared" si="224"/>
        <v>0</v>
      </c>
      <c r="UFC33" s="735">
        <f t="shared" si="224"/>
        <v>0</v>
      </c>
      <c r="UFD33" s="735">
        <f t="shared" si="224"/>
        <v>0</v>
      </c>
      <c r="UFE33" s="735">
        <f t="shared" si="224"/>
        <v>0</v>
      </c>
      <c r="UFF33" s="735">
        <f t="shared" si="224"/>
        <v>0</v>
      </c>
      <c r="UFG33" s="735">
        <f t="shared" si="224"/>
        <v>0</v>
      </c>
      <c r="UFH33" s="735">
        <f t="shared" si="224"/>
        <v>0</v>
      </c>
      <c r="UFI33" s="735">
        <f t="shared" si="224"/>
        <v>0</v>
      </c>
      <c r="UFJ33" s="735">
        <f t="shared" si="224"/>
        <v>0</v>
      </c>
      <c r="UFK33" s="735">
        <f t="shared" si="224"/>
        <v>0</v>
      </c>
      <c r="UFL33" s="735">
        <f t="shared" si="224"/>
        <v>0</v>
      </c>
      <c r="UFM33" s="735">
        <f t="shared" si="224"/>
        <v>0</v>
      </c>
      <c r="UFN33" s="735">
        <f t="shared" si="224"/>
        <v>0</v>
      </c>
      <c r="UFO33" s="735">
        <f t="shared" si="224"/>
        <v>0</v>
      </c>
      <c r="UFP33" s="735">
        <f t="shared" si="224"/>
        <v>0</v>
      </c>
      <c r="UFQ33" s="735">
        <f t="shared" si="224"/>
        <v>0</v>
      </c>
      <c r="UFR33" s="735">
        <f t="shared" si="224"/>
        <v>0</v>
      </c>
      <c r="UFS33" s="735">
        <f t="shared" si="224"/>
        <v>0</v>
      </c>
      <c r="UFT33" s="735">
        <f t="shared" si="224"/>
        <v>0</v>
      </c>
      <c r="UFU33" s="735">
        <f t="shared" si="224"/>
        <v>0</v>
      </c>
      <c r="UFV33" s="735">
        <f t="shared" si="224"/>
        <v>0</v>
      </c>
      <c r="UFW33" s="735">
        <f t="shared" si="224"/>
        <v>0</v>
      </c>
      <c r="UFX33" s="735">
        <f t="shared" si="224"/>
        <v>0</v>
      </c>
      <c r="UFY33" s="735">
        <f t="shared" si="224"/>
        <v>0</v>
      </c>
      <c r="UFZ33" s="735">
        <f t="shared" si="224"/>
        <v>0</v>
      </c>
      <c r="UGA33" s="735">
        <f t="shared" si="224"/>
        <v>0</v>
      </c>
      <c r="UGB33" s="735">
        <f t="shared" si="224"/>
        <v>0</v>
      </c>
      <c r="UGC33" s="735">
        <f t="shared" si="224"/>
        <v>0</v>
      </c>
      <c r="UGD33" s="735">
        <f t="shared" si="224"/>
        <v>0</v>
      </c>
      <c r="UGE33" s="735">
        <f t="shared" si="224"/>
        <v>0</v>
      </c>
      <c r="UGF33" s="735">
        <f t="shared" si="224"/>
        <v>0</v>
      </c>
      <c r="UGG33" s="735">
        <f t="shared" si="224"/>
        <v>0</v>
      </c>
      <c r="UGH33" s="735">
        <f t="shared" si="224"/>
        <v>0</v>
      </c>
      <c r="UGI33" s="735">
        <f t="shared" si="224"/>
        <v>0</v>
      </c>
      <c r="UGJ33" s="735">
        <f t="shared" si="224"/>
        <v>0</v>
      </c>
      <c r="UGK33" s="735">
        <f t="shared" si="224"/>
        <v>0</v>
      </c>
      <c r="UGL33" s="735">
        <f t="shared" si="224"/>
        <v>0</v>
      </c>
      <c r="UGM33" s="735">
        <f t="shared" si="224"/>
        <v>0</v>
      </c>
      <c r="UGN33" s="735">
        <f t="shared" si="224"/>
        <v>0</v>
      </c>
      <c r="UGO33" s="735">
        <f t="shared" si="224"/>
        <v>0</v>
      </c>
      <c r="UGP33" s="735">
        <f t="shared" si="224"/>
        <v>0</v>
      </c>
      <c r="UGQ33" s="735">
        <f t="shared" si="224"/>
        <v>0</v>
      </c>
      <c r="UGR33" s="735">
        <f t="shared" si="224"/>
        <v>0</v>
      </c>
      <c r="UGS33" s="735">
        <f t="shared" si="224"/>
        <v>0</v>
      </c>
      <c r="UGT33" s="735">
        <f t="shared" si="224"/>
        <v>0</v>
      </c>
      <c r="UGU33" s="735">
        <f t="shared" si="224"/>
        <v>0</v>
      </c>
      <c r="UGV33" s="735">
        <f t="shared" si="224"/>
        <v>0</v>
      </c>
      <c r="UGW33" s="735">
        <f t="shared" si="224"/>
        <v>0</v>
      </c>
      <c r="UGX33" s="735">
        <f t="shared" si="224"/>
        <v>0</v>
      </c>
      <c r="UGY33" s="735">
        <f t="shared" si="224"/>
        <v>0</v>
      </c>
      <c r="UGZ33" s="735">
        <f t="shared" si="224"/>
        <v>0</v>
      </c>
      <c r="UHA33" s="735">
        <f t="shared" si="224"/>
        <v>0</v>
      </c>
      <c r="UHB33" s="735">
        <f t="shared" si="224"/>
        <v>0</v>
      </c>
      <c r="UHC33" s="735">
        <f t="shared" si="224"/>
        <v>0</v>
      </c>
      <c r="UHD33" s="735">
        <f t="shared" si="224"/>
        <v>0</v>
      </c>
      <c r="UHE33" s="735">
        <f t="shared" si="225" ref="UHE33:UJP33">SUM(UHE29:UHE32)</f>
        <v>0</v>
      </c>
      <c r="UHF33" s="735">
        <f t="shared" si="225"/>
        <v>0</v>
      </c>
      <c r="UHG33" s="735">
        <f t="shared" si="225"/>
        <v>0</v>
      </c>
      <c r="UHH33" s="735">
        <f t="shared" si="225"/>
        <v>0</v>
      </c>
      <c r="UHI33" s="735">
        <f t="shared" si="225"/>
        <v>0</v>
      </c>
      <c r="UHJ33" s="735">
        <f t="shared" si="225"/>
        <v>0</v>
      </c>
      <c r="UHK33" s="735">
        <f t="shared" si="225"/>
        <v>0</v>
      </c>
      <c r="UHL33" s="735">
        <f t="shared" si="225"/>
        <v>0</v>
      </c>
      <c r="UHM33" s="735">
        <f t="shared" si="225"/>
        <v>0</v>
      </c>
      <c r="UHN33" s="735">
        <f t="shared" si="225"/>
        <v>0</v>
      </c>
      <c r="UHO33" s="735">
        <f t="shared" si="225"/>
        <v>0</v>
      </c>
      <c r="UHP33" s="735">
        <f t="shared" si="225"/>
        <v>0</v>
      </c>
      <c r="UHQ33" s="735">
        <f t="shared" si="225"/>
        <v>0</v>
      </c>
      <c r="UHR33" s="735">
        <f t="shared" si="225"/>
        <v>0</v>
      </c>
      <c r="UHS33" s="735">
        <f t="shared" si="225"/>
        <v>0</v>
      </c>
      <c r="UHT33" s="735">
        <f t="shared" si="225"/>
        <v>0</v>
      </c>
      <c r="UHU33" s="735">
        <f t="shared" si="225"/>
        <v>0</v>
      </c>
      <c r="UHV33" s="735">
        <f t="shared" si="225"/>
        <v>0</v>
      </c>
      <c r="UHW33" s="735">
        <f t="shared" si="225"/>
        <v>0</v>
      </c>
      <c r="UHX33" s="735">
        <f t="shared" si="225"/>
        <v>0</v>
      </c>
      <c r="UHY33" s="735">
        <f t="shared" si="225"/>
        <v>0</v>
      </c>
      <c r="UHZ33" s="735">
        <f t="shared" si="225"/>
        <v>0</v>
      </c>
      <c r="UIA33" s="735">
        <f t="shared" si="225"/>
        <v>0</v>
      </c>
      <c r="UIB33" s="735">
        <f t="shared" si="225"/>
        <v>0</v>
      </c>
      <c r="UIC33" s="735">
        <f t="shared" si="225"/>
        <v>0</v>
      </c>
      <c r="UID33" s="735">
        <f t="shared" si="225"/>
        <v>0</v>
      </c>
      <c r="UIE33" s="735">
        <f t="shared" si="225"/>
        <v>0</v>
      </c>
      <c r="UIF33" s="735">
        <f t="shared" si="225"/>
        <v>0</v>
      </c>
      <c r="UIG33" s="735">
        <f t="shared" si="225"/>
        <v>0</v>
      </c>
      <c r="UIH33" s="735">
        <f t="shared" si="225"/>
        <v>0</v>
      </c>
      <c r="UII33" s="735">
        <f t="shared" si="225"/>
        <v>0</v>
      </c>
      <c r="UIJ33" s="735">
        <f t="shared" si="225"/>
        <v>0</v>
      </c>
      <c r="UIK33" s="735">
        <f t="shared" si="225"/>
        <v>0</v>
      </c>
      <c r="UIL33" s="735">
        <f t="shared" si="225"/>
        <v>0</v>
      </c>
      <c r="UIM33" s="735">
        <f t="shared" si="225"/>
        <v>0</v>
      </c>
      <c r="UIN33" s="735">
        <f t="shared" si="225"/>
        <v>0</v>
      </c>
      <c r="UIO33" s="735">
        <f t="shared" si="225"/>
        <v>0</v>
      </c>
      <c r="UIP33" s="735">
        <f t="shared" si="225"/>
        <v>0</v>
      </c>
      <c r="UIQ33" s="735">
        <f t="shared" si="225"/>
        <v>0</v>
      </c>
      <c r="UIR33" s="735">
        <f t="shared" si="225"/>
        <v>0</v>
      </c>
      <c r="UIS33" s="735">
        <f t="shared" si="225"/>
        <v>0</v>
      </c>
      <c r="UIT33" s="735">
        <f t="shared" si="225"/>
        <v>0</v>
      </c>
      <c r="UIU33" s="735">
        <f t="shared" si="225"/>
        <v>0</v>
      </c>
      <c r="UIV33" s="735">
        <f t="shared" si="225"/>
        <v>0</v>
      </c>
      <c r="UIW33" s="735">
        <f t="shared" si="225"/>
        <v>0</v>
      </c>
      <c r="UIX33" s="735">
        <f t="shared" si="225"/>
        <v>0</v>
      </c>
      <c r="UIY33" s="735">
        <f t="shared" si="225"/>
        <v>0</v>
      </c>
      <c r="UIZ33" s="735">
        <f t="shared" si="225"/>
        <v>0</v>
      </c>
      <c r="UJA33" s="735">
        <f t="shared" si="225"/>
        <v>0</v>
      </c>
      <c r="UJB33" s="735">
        <f t="shared" si="225"/>
        <v>0</v>
      </c>
      <c r="UJC33" s="735">
        <f t="shared" si="225"/>
        <v>0</v>
      </c>
      <c r="UJD33" s="735">
        <f t="shared" si="225"/>
        <v>0</v>
      </c>
      <c r="UJE33" s="735">
        <f t="shared" si="225"/>
        <v>0</v>
      </c>
      <c r="UJF33" s="735">
        <f t="shared" si="225"/>
        <v>0</v>
      </c>
      <c r="UJG33" s="735">
        <f t="shared" si="225"/>
        <v>0</v>
      </c>
      <c r="UJH33" s="735">
        <f t="shared" si="225"/>
        <v>0</v>
      </c>
      <c r="UJI33" s="735">
        <f t="shared" si="225"/>
        <v>0</v>
      </c>
      <c r="UJJ33" s="735">
        <f t="shared" si="225"/>
        <v>0</v>
      </c>
      <c r="UJK33" s="735">
        <f t="shared" si="225"/>
        <v>0</v>
      </c>
      <c r="UJL33" s="735">
        <f t="shared" si="225"/>
        <v>0</v>
      </c>
      <c r="UJM33" s="735">
        <f t="shared" si="225"/>
        <v>0</v>
      </c>
      <c r="UJN33" s="735">
        <f t="shared" si="225"/>
        <v>0</v>
      </c>
      <c r="UJO33" s="735">
        <f t="shared" si="225"/>
        <v>0</v>
      </c>
      <c r="UJP33" s="735">
        <f t="shared" si="225"/>
        <v>0</v>
      </c>
      <c r="UJQ33" s="735">
        <f t="shared" si="226" ref="UJQ33:UMB33">SUM(UJQ29:UJQ32)</f>
        <v>0</v>
      </c>
      <c r="UJR33" s="735">
        <f t="shared" si="226"/>
        <v>0</v>
      </c>
      <c r="UJS33" s="735">
        <f t="shared" si="226"/>
        <v>0</v>
      </c>
      <c r="UJT33" s="735">
        <f t="shared" si="226"/>
        <v>0</v>
      </c>
      <c r="UJU33" s="735">
        <f t="shared" si="226"/>
        <v>0</v>
      </c>
      <c r="UJV33" s="735">
        <f t="shared" si="226"/>
        <v>0</v>
      </c>
      <c r="UJW33" s="735">
        <f t="shared" si="226"/>
        <v>0</v>
      </c>
      <c r="UJX33" s="735">
        <f t="shared" si="226"/>
        <v>0</v>
      </c>
      <c r="UJY33" s="735">
        <f t="shared" si="226"/>
        <v>0</v>
      </c>
      <c r="UJZ33" s="735">
        <f t="shared" si="226"/>
        <v>0</v>
      </c>
      <c r="UKA33" s="735">
        <f t="shared" si="226"/>
        <v>0</v>
      </c>
      <c r="UKB33" s="735">
        <f t="shared" si="226"/>
        <v>0</v>
      </c>
      <c r="UKC33" s="735">
        <f t="shared" si="226"/>
        <v>0</v>
      </c>
      <c r="UKD33" s="735">
        <f t="shared" si="226"/>
        <v>0</v>
      </c>
      <c r="UKE33" s="735">
        <f t="shared" si="226"/>
        <v>0</v>
      </c>
      <c r="UKF33" s="735">
        <f t="shared" si="226"/>
        <v>0</v>
      </c>
      <c r="UKG33" s="735">
        <f t="shared" si="226"/>
        <v>0</v>
      </c>
      <c r="UKH33" s="735">
        <f t="shared" si="226"/>
        <v>0</v>
      </c>
      <c r="UKI33" s="735">
        <f t="shared" si="226"/>
        <v>0</v>
      </c>
      <c r="UKJ33" s="735">
        <f t="shared" si="226"/>
        <v>0</v>
      </c>
      <c r="UKK33" s="735">
        <f t="shared" si="226"/>
        <v>0</v>
      </c>
      <c r="UKL33" s="735">
        <f t="shared" si="226"/>
        <v>0</v>
      </c>
      <c r="UKM33" s="735">
        <f t="shared" si="226"/>
        <v>0</v>
      </c>
      <c r="UKN33" s="735">
        <f t="shared" si="226"/>
        <v>0</v>
      </c>
      <c r="UKO33" s="735">
        <f t="shared" si="226"/>
        <v>0</v>
      </c>
      <c r="UKP33" s="735">
        <f t="shared" si="226"/>
        <v>0</v>
      </c>
      <c r="UKQ33" s="735">
        <f t="shared" si="226"/>
        <v>0</v>
      </c>
      <c r="UKR33" s="735">
        <f t="shared" si="226"/>
        <v>0</v>
      </c>
      <c r="UKS33" s="735">
        <f t="shared" si="226"/>
        <v>0</v>
      </c>
      <c r="UKT33" s="735">
        <f t="shared" si="226"/>
        <v>0</v>
      </c>
      <c r="UKU33" s="735">
        <f t="shared" si="226"/>
        <v>0</v>
      </c>
      <c r="UKV33" s="735">
        <f t="shared" si="226"/>
        <v>0</v>
      </c>
      <c r="UKW33" s="735">
        <f t="shared" si="226"/>
        <v>0</v>
      </c>
      <c r="UKX33" s="735">
        <f t="shared" si="226"/>
        <v>0</v>
      </c>
      <c r="UKY33" s="735">
        <f t="shared" si="226"/>
        <v>0</v>
      </c>
      <c r="UKZ33" s="735">
        <f t="shared" si="226"/>
        <v>0</v>
      </c>
      <c r="ULA33" s="735">
        <f t="shared" si="226"/>
        <v>0</v>
      </c>
      <c r="ULB33" s="735">
        <f t="shared" si="226"/>
        <v>0</v>
      </c>
      <c r="ULC33" s="735">
        <f t="shared" si="226"/>
        <v>0</v>
      </c>
      <c r="ULD33" s="735">
        <f t="shared" si="226"/>
        <v>0</v>
      </c>
      <c r="ULE33" s="735">
        <f t="shared" si="226"/>
        <v>0</v>
      </c>
      <c r="ULF33" s="735">
        <f t="shared" si="226"/>
        <v>0</v>
      </c>
      <c r="ULG33" s="735">
        <f t="shared" si="226"/>
        <v>0</v>
      </c>
      <c r="ULH33" s="735">
        <f t="shared" si="226"/>
        <v>0</v>
      </c>
      <c r="ULI33" s="735">
        <f t="shared" si="226"/>
        <v>0</v>
      </c>
      <c r="ULJ33" s="735">
        <f t="shared" si="226"/>
        <v>0</v>
      </c>
      <c r="ULK33" s="735">
        <f t="shared" si="226"/>
        <v>0</v>
      </c>
      <c r="ULL33" s="735">
        <f t="shared" si="226"/>
        <v>0</v>
      </c>
      <c r="ULM33" s="735">
        <f t="shared" si="226"/>
        <v>0</v>
      </c>
      <c r="ULN33" s="735">
        <f t="shared" si="226"/>
        <v>0</v>
      </c>
      <c r="ULO33" s="735">
        <f t="shared" si="226"/>
        <v>0</v>
      </c>
      <c r="ULP33" s="735">
        <f t="shared" si="226"/>
        <v>0</v>
      </c>
      <c r="ULQ33" s="735">
        <f t="shared" si="226"/>
        <v>0</v>
      </c>
      <c r="ULR33" s="735">
        <f t="shared" si="226"/>
        <v>0</v>
      </c>
      <c r="ULS33" s="735">
        <f t="shared" si="226"/>
        <v>0</v>
      </c>
      <c r="ULT33" s="735">
        <f t="shared" si="226"/>
        <v>0</v>
      </c>
      <c r="ULU33" s="735">
        <f t="shared" si="226"/>
        <v>0</v>
      </c>
      <c r="ULV33" s="735">
        <f t="shared" si="226"/>
        <v>0</v>
      </c>
      <c r="ULW33" s="735">
        <f t="shared" si="226"/>
        <v>0</v>
      </c>
      <c r="ULX33" s="735">
        <f t="shared" si="226"/>
        <v>0</v>
      </c>
      <c r="ULY33" s="735">
        <f t="shared" si="226"/>
        <v>0</v>
      </c>
      <c r="ULZ33" s="735">
        <f t="shared" si="226"/>
        <v>0</v>
      </c>
      <c r="UMA33" s="735">
        <f t="shared" si="226"/>
        <v>0</v>
      </c>
      <c r="UMB33" s="735">
        <f t="shared" si="226"/>
        <v>0</v>
      </c>
      <c r="UMC33" s="735">
        <f t="shared" si="227" ref="UMC33:UON33">SUM(UMC29:UMC32)</f>
        <v>0</v>
      </c>
      <c r="UMD33" s="735">
        <f t="shared" si="227"/>
        <v>0</v>
      </c>
      <c r="UME33" s="735">
        <f t="shared" si="227"/>
        <v>0</v>
      </c>
      <c r="UMF33" s="735">
        <f t="shared" si="227"/>
        <v>0</v>
      </c>
      <c r="UMG33" s="735">
        <f t="shared" si="227"/>
        <v>0</v>
      </c>
      <c r="UMH33" s="735">
        <f t="shared" si="227"/>
        <v>0</v>
      </c>
      <c r="UMI33" s="735">
        <f t="shared" si="227"/>
        <v>0</v>
      </c>
      <c r="UMJ33" s="735">
        <f t="shared" si="227"/>
        <v>0</v>
      </c>
      <c r="UMK33" s="735">
        <f t="shared" si="227"/>
        <v>0</v>
      </c>
      <c r="UML33" s="735">
        <f t="shared" si="227"/>
        <v>0</v>
      </c>
      <c r="UMM33" s="735">
        <f t="shared" si="227"/>
        <v>0</v>
      </c>
      <c r="UMN33" s="735">
        <f t="shared" si="227"/>
        <v>0</v>
      </c>
      <c r="UMO33" s="735">
        <f t="shared" si="227"/>
        <v>0</v>
      </c>
      <c r="UMP33" s="735">
        <f t="shared" si="227"/>
        <v>0</v>
      </c>
      <c r="UMQ33" s="735">
        <f t="shared" si="227"/>
        <v>0</v>
      </c>
      <c r="UMR33" s="735">
        <f t="shared" si="227"/>
        <v>0</v>
      </c>
      <c r="UMS33" s="735">
        <f t="shared" si="227"/>
        <v>0</v>
      </c>
      <c r="UMT33" s="735">
        <f t="shared" si="227"/>
        <v>0</v>
      </c>
      <c r="UMU33" s="735">
        <f t="shared" si="227"/>
        <v>0</v>
      </c>
      <c r="UMV33" s="735">
        <f t="shared" si="227"/>
        <v>0</v>
      </c>
      <c r="UMW33" s="735">
        <f t="shared" si="227"/>
        <v>0</v>
      </c>
      <c r="UMX33" s="735">
        <f t="shared" si="227"/>
        <v>0</v>
      </c>
      <c r="UMY33" s="735">
        <f t="shared" si="227"/>
        <v>0</v>
      </c>
      <c r="UMZ33" s="735">
        <f t="shared" si="227"/>
        <v>0</v>
      </c>
      <c r="UNA33" s="735">
        <f t="shared" si="227"/>
        <v>0</v>
      </c>
      <c r="UNB33" s="735">
        <f t="shared" si="227"/>
        <v>0</v>
      </c>
      <c r="UNC33" s="735">
        <f t="shared" si="227"/>
        <v>0</v>
      </c>
      <c r="UND33" s="735">
        <f t="shared" si="227"/>
        <v>0</v>
      </c>
      <c r="UNE33" s="735">
        <f t="shared" si="227"/>
        <v>0</v>
      </c>
      <c r="UNF33" s="735">
        <f t="shared" si="227"/>
        <v>0</v>
      </c>
      <c r="UNG33" s="735">
        <f t="shared" si="227"/>
        <v>0</v>
      </c>
      <c r="UNH33" s="735">
        <f t="shared" si="227"/>
        <v>0</v>
      </c>
      <c r="UNI33" s="735">
        <f t="shared" si="227"/>
        <v>0</v>
      </c>
      <c r="UNJ33" s="735">
        <f t="shared" si="227"/>
        <v>0</v>
      </c>
      <c r="UNK33" s="735">
        <f t="shared" si="227"/>
        <v>0</v>
      </c>
      <c r="UNL33" s="735">
        <f t="shared" si="227"/>
        <v>0</v>
      </c>
      <c r="UNM33" s="735">
        <f t="shared" si="227"/>
        <v>0</v>
      </c>
      <c r="UNN33" s="735">
        <f t="shared" si="227"/>
        <v>0</v>
      </c>
      <c r="UNO33" s="735">
        <f t="shared" si="227"/>
        <v>0</v>
      </c>
      <c r="UNP33" s="735">
        <f t="shared" si="227"/>
        <v>0</v>
      </c>
      <c r="UNQ33" s="735">
        <f t="shared" si="227"/>
        <v>0</v>
      </c>
      <c r="UNR33" s="735">
        <f t="shared" si="227"/>
        <v>0</v>
      </c>
      <c r="UNS33" s="735">
        <f t="shared" si="227"/>
        <v>0</v>
      </c>
      <c r="UNT33" s="735">
        <f t="shared" si="227"/>
        <v>0</v>
      </c>
      <c r="UNU33" s="735">
        <f t="shared" si="227"/>
        <v>0</v>
      </c>
      <c r="UNV33" s="735">
        <f t="shared" si="227"/>
        <v>0</v>
      </c>
      <c r="UNW33" s="735">
        <f t="shared" si="227"/>
        <v>0</v>
      </c>
      <c r="UNX33" s="735">
        <f t="shared" si="227"/>
        <v>0</v>
      </c>
      <c r="UNY33" s="735">
        <f t="shared" si="227"/>
        <v>0</v>
      </c>
      <c r="UNZ33" s="735">
        <f t="shared" si="227"/>
        <v>0</v>
      </c>
      <c r="UOA33" s="735">
        <f t="shared" si="227"/>
        <v>0</v>
      </c>
      <c r="UOB33" s="735">
        <f t="shared" si="227"/>
        <v>0</v>
      </c>
      <c r="UOC33" s="735">
        <f t="shared" si="227"/>
        <v>0</v>
      </c>
      <c r="UOD33" s="735">
        <f t="shared" si="227"/>
        <v>0</v>
      </c>
      <c r="UOE33" s="735">
        <f t="shared" si="227"/>
        <v>0</v>
      </c>
      <c r="UOF33" s="735">
        <f t="shared" si="227"/>
        <v>0</v>
      </c>
      <c r="UOG33" s="735">
        <f t="shared" si="227"/>
        <v>0</v>
      </c>
      <c r="UOH33" s="735">
        <f t="shared" si="227"/>
        <v>0</v>
      </c>
      <c r="UOI33" s="735">
        <f t="shared" si="227"/>
        <v>0</v>
      </c>
      <c r="UOJ33" s="735">
        <f t="shared" si="227"/>
        <v>0</v>
      </c>
      <c r="UOK33" s="735">
        <f t="shared" si="227"/>
        <v>0</v>
      </c>
      <c r="UOL33" s="735">
        <f t="shared" si="227"/>
        <v>0</v>
      </c>
      <c r="UOM33" s="735">
        <f t="shared" si="227"/>
        <v>0</v>
      </c>
      <c r="UON33" s="735">
        <f t="shared" si="227"/>
        <v>0</v>
      </c>
      <c r="UOO33" s="735">
        <f t="shared" si="228" ref="UOO33:UQZ33">SUM(UOO29:UOO32)</f>
        <v>0</v>
      </c>
      <c r="UOP33" s="735">
        <f t="shared" si="228"/>
        <v>0</v>
      </c>
      <c r="UOQ33" s="735">
        <f t="shared" si="228"/>
        <v>0</v>
      </c>
      <c r="UOR33" s="735">
        <f t="shared" si="228"/>
        <v>0</v>
      </c>
      <c r="UOS33" s="735">
        <f t="shared" si="228"/>
        <v>0</v>
      </c>
      <c r="UOT33" s="735">
        <f t="shared" si="228"/>
        <v>0</v>
      </c>
      <c r="UOU33" s="735">
        <f t="shared" si="228"/>
        <v>0</v>
      </c>
      <c r="UOV33" s="735">
        <f t="shared" si="228"/>
        <v>0</v>
      </c>
      <c r="UOW33" s="735">
        <f t="shared" si="228"/>
        <v>0</v>
      </c>
      <c r="UOX33" s="735">
        <f t="shared" si="228"/>
        <v>0</v>
      </c>
      <c r="UOY33" s="735">
        <f t="shared" si="228"/>
        <v>0</v>
      </c>
      <c r="UOZ33" s="735">
        <f t="shared" si="228"/>
        <v>0</v>
      </c>
      <c r="UPA33" s="735">
        <f t="shared" si="228"/>
        <v>0</v>
      </c>
      <c r="UPB33" s="735">
        <f t="shared" si="228"/>
        <v>0</v>
      </c>
      <c r="UPC33" s="735">
        <f t="shared" si="228"/>
        <v>0</v>
      </c>
      <c r="UPD33" s="735">
        <f t="shared" si="228"/>
        <v>0</v>
      </c>
      <c r="UPE33" s="735">
        <f t="shared" si="228"/>
        <v>0</v>
      </c>
      <c r="UPF33" s="735">
        <f t="shared" si="228"/>
        <v>0</v>
      </c>
      <c r="UPG33" s="735">
        <f t="shared" si="228"/>
        <v>0</v>
      </c>
      <c r="UPH33" s="735">
        <f t="shared" si="228"/>
        <v>0</v>
      </c>
      <c r="UPI33" s="735">
        <f t="shared" si="228"/>
        <v>0</v>
      </c>
      <c r="UPJ33" s="735">
        <f t="shared" si="228"/>
        <v>0</v>
      </c>
      <c r="UPK33" s="735">
        <f t="shared" si="228"/>
        <v>0</v>
      </c>
      <c r="UPL33" s="735">
        <f t="shared" si="228"/>
        <v>0</v>
      </c>
      <c r="UPM33" s="735">
        <f t="shared" si="228"/>
        <v>0</v>
      </c>
      <c r="UPN33" s="735">
        <f t="shared" si="228"/>
        <v>0</v>
      </c>
      <c r="UPO33" s="735">
        <f t="shared" si="228"/>
        <v>0</v>
      </c>
      <c r="UPP33" s="735">
        <f t="shared" si="228"/>
        <v>0</v>
      </c>
      <c r="UPQ33" s="735">
        <f t="shared" si="228"/>
        <v>0</v>
      </c>
      <c r="UPR33" s="735">
        <f t="shared" si="228"/>
        <v>0</v>
      </c>
      <c r="UPS33" s="735">
        <f t="shared" si="228"/>
        <v>0</v>
      </c>
      <c r="UPT33" s="735">
        <f t="shared" si="228"/>
        <v>0</v>
      </c>
      <c r="UPU33" s="735">
        <f t="shared" si="228"/>
        <v>0</v>
      </c>
      <c r="UPV33" s="735">
        <f t="shared" si="228"/>
        <v>0</v>
      </c>
      <c r="UPW33" s="735">
        <f t="shared" si="228"/>
        <v>0</v>
      </c>
      <c r="UPX33" s="735">
        <f t="shared" si="228"/>
        <v>0</v>
      </c>
      <c r="UPY33" s="735">
        <f t="shared" si="228"/>
        <v>0</v>
      </c>
      <c r="UPZ33" s="735">
        <f t="shared" si="228"/>
        <v>0</v>
      </c>
      <c r="UQA33" s="735">
        <f t="shared" si="228"/>
        <v>0</v>
      </c>
      <c r="UQB33" s="735">
        <f t="shared" si="228"/>
        <v>0</v>
      </c>
      <c r="UQC33" s="735">
        <f t="shared" si="228"/>
        <v>0</v>
      </c>
      <c r="UQD33" s="735">
        <f t="shared" si="228"/>
        <v>0</v>
      </c>
      <c r="UQE33" s="735">
        <f t="shared" si="228"/>
        <v>0</v>
      </c>
      <c r="UQF33" s="735">
        <f t="shared" si="228"/>
        <v>0</v>
      </c>
      <c r="UQG33" s="735">
        <f t="shared" si="228"/>
        <v>0</v>
      </c>
      <c r="UQH33" s="735">
        <f t="shared" si="228"/>
        <v>0</v>
      </c>
      <c r="UQI33" s="735">
        <f t="shared" si="228"/>
        <v>0</v>
      </c>
      <c r="UQJ33" s="735">
        <f t="shared" si="228"/>
        <v>0</v>
      </c>
      <c r="UQK33" s="735">
        <f t="shared" si="228"/>
        <v>0</v>
      </c>
      <c r="UQL33" s="735">
        <f t="shared" si="228"/>
        <v>0</v>
      </c>
      <c r="UQM33" s="735">
        <f t="shared" si="228"/>
        <v>0</v>
      </c>
      <c r="UQN33" s="735">
        <f t="shared" si="228"/>
        <v>0</v>
      </c>
      <c r="UQO33" s="735">
        <f t="shared" si="228"/>
        <v>0</v>
      </c>
      <c r="UQP33" s="735">
        <f t="shared" si="228"/>
        <v>0</v>
      </c>
      <c r="UQQ33" s="735">
        <f t="shared" si="228"/>
        <v>0</v>
      </c>
      <c r="UQR33" s="735">
        <f t="shared" si="228"/>
        <v>0</v>
      </c>
      <c r="UQS33" s="735">
        <f t="shared" si="228"/>
        <v>0</v>
      </c>
      <c r="UQT33" s="735">
        <f t="shared" si="228"/>
        <v>0</v>
      </c>
      <c r="UQU33" s="735">
        <f t="shared" si="228"/>
        <v>0</v>
      </c>
      <c r="UQV33" s="735">
        <f t="shared" si="228"/>
        <v>0</v>
      </c>
      <c r="UQW33" s="735">
        <f t="shared" si="228"/>
        <v>0</v>
      </c>
      <c r="UQX33" s="735">
        <f t="shared" si="228"/>
        <v>0</v>
      </c>
      <c r="UQY33" s="735">
        <f t="shared" si="228"/>
        <v>0</v>
      </c>
      <c r="UQZ33" s="735">
        <f t="shared" si="228"/>
        <v>0</v>
      </c>
      <c r="URA33" s="735">
        <f t="shared" si="229" ref="URA33:UTL33">SUM(URA29:URA32)</f>
        <v>0</v>
      </c>
      <c r="URB33" s="735">
        <f t="shared" si="229"/>
        <v>0</v>
      </c>
      <c r="URC33" s="735">
        <f t="shared" si="229"/>
        <v>0</v>
      </c>
      <c r="URD33" s="735">
        <f t="shared" si="229"/>
        <v>0</v>
      </c>
      <c r="URE33" s="735">
        <f t="shared" si="229"/>
        <v>0</v>
      </c>
      <c r="URF33" s="735">
        <f t="shared" si="229"/>
        <v>0</v>
      </c>
      <c r="URG33" s="735">
        <f t="shared" si="229"/>
        <v>0</v>
      </c>
      <c r="URH33" s="735">
        <f t="shared" si="229"/>
        <v>0</v>
      </c>
      <c r="URI33" s="735">
        <f t="shared" si="229"/>
        <v>0</v>
      </c>
      <c r="URJ33" s="735">
        <f t="shared" si="229"/>
        <v>0</v>
      </c>
      <c r="URK33" s="735">
        <f t="shared" si="229"/>
        <v>0</v>
      </c>
      <c r="URL33" s="735">
        <f t="shared" si="229"/>
        <v>0</v>
      </c>
      <c r="URM33" s="735">
        <f t="shared" si="229"/>
        <v>0</v>
      </c>
      <c r="URN33" s="735">
        <f t="shared" si="229"/>
        <v>0</v>
      </c>
      <c r="URO33" s="735">
        <f t="shared" si="229"/>
        <v>0</v>
      </c>
      <c r="URP33" s="735">
        <f t="shared" si="229"/>
        <v>0</v>
      </c>
      <c r="URQ33" s="735">
        <f t="shared" si="229"/>
        <v>0</v>
      </c>
      <c r="URR33" s="735">
        <f t="shared" si="229"/>
        <v>0</v>
      </c>
      <c r="URS33" s="735">
        <f t="shared" si="229"/>
        <v>0</v>
      </c>
      <c r="URT33" s="735">
        <f t="shared" si="229"/>
        <v>0</v>
      </c>
      <c r="URU33" s="735">
        <f t="shared" si="229"/>
        <v>0</v>
      </c>
      <c r="URV33" s="735">
        <f t="shared" si="229"/>
        <v>0</v>
      </c>
      <c r="URW33" s="735">
        <f t="shared" si="229"/>
        <v>0</v>
      </c>
      <c r="URX33" s="735">
        <f t="shared" si="229"/>
        <v>0</v>
      </c>
      <c r="URY33" s="735">
        <f t="shared" si="229"/>
        <v>0</v>
      </c>
      <c r="URZ33" s="735">
        <f t="shared" si="229"/>
        <v>0</v>
      </c>
      <c r="USA33" s="735">
        <f t="shared" si="229"/>
        <v>0</v>
      </c>
      <c r="USB33" s="735">
        <f t="shared" si="229"/>
        <v>0</v>
      </c>
      <c r="USC33" s="735">
        <f t="shared" si="229"/>
        <v>0</v>
      </c>
      <c r="USD33" s="735">
        <f t="shared" si="229"/>
        <v>0</v>
      </c>
      <c r="USE33" s="735">
        <f t="shared" si="229"/>
        <v>0</v>
      </c>
      <c r="USF33" s="735">
        <f t="shared" si="229"/>
        <v>0</v>
      </c>
      <c r="USG33" s="735">
        <f t="shared" si="229"/>
        <v>0</v>
      </c>
      <c r="USH33" s="735">
        <f t="shared" si="229"/>
        <v>0</v>
      </c>
      <c r="USI33" s="735">
        <f t="shared" si="229"/>
        <v>0</v>
      </c>
      <c r="USJ33" s="735">
        <f t="shared" si="229"/>
        <v>0</v>
      </c>
      <c r="USK33" s="735">
        <f t="shared" si="229"/>
        <v>0</v>
      </c>
      <c r="USL33" s="735">
        <f t="shared" si="229"/>
        <v>0</v>
      </c>
      <c r="USM33" s="735">
        <f t="shared" si="229"/>
        <v>0</v>
      </c>
      <c r="USN33" s="735">
        <f t="shared" si="229"/>
        <v>0</v>
      </c>
      <c r="USO33" s="735">
        <f t="shared" si="229"/>
        <v>0</v>
      </c>
      <c r="USP33" s="735">
        <f t="shared" si="229"/>
        <v>0</v>
      </c>
      <c r="USQ33" s="735">
        <f t="shared" si="229"/>
        <v>0</v>
      </c>
      <c r="USR33" s="735">
        <f t="shared" si="229"/>
        <v>0</v>
      </c>
      <c r="USS33" s="735">
        <f t="shared" si="229"/>
        <v>0</v>
      </c>
      <c r="UST33" s="735">
        <f t="shared" si="229"/>
        <v>0</v>
      </c>
      <c r="USU33" s="735">
        <f t="shared" si="229"/>
        <v>0</v>
      </c>
      <c r="USV33" s="735">
        <f t="shared" si="229"/>
        <v>0</v>
      </c>
      <c r="USW33" s="735">
        <f t="shared" si="229"/>
        <v>0</v>
      </c>
      <c r="USX33" s="735">
        <f t="shared" si="229"/>
        <v>0</v>
      </c>
      <c r="USY33" s="735">
        <f t="shared" si="229"/>
        <v>0</v>
      </c>
      <c r="USZ33" s="735">
        <f t="shared" si="229"/>
        <v>0</v>
      </c>
      <c r="UTA33" s="735">
        <f t="shared" si="229"/>
        <v>0</v>
      </c>
      <c r="UTB33" s="735">
        <f t="shared" si="229"/>
        <v>0</v>
      </c>
      <c r="UTC33" s="735">
        <f t="shared" si="229"/>
        <v>0</v>
      </c>
      <c r="UTD33" s="735">
        <f t="shared" si="229"/>
        <v>0</v>
      </c>
      <c r="UTE33" s="735">
        <f t="shared" si="229"/>
        <v>0</v>
      </c>
      <c r="UTF33" s="735">
        <f t="shared" si="229"/>
        <v>0</v>
      </c>
      <c r="UTG33" s="735">
        <f t="shared" si="229"/>
        <v>0</v>
      </c>
      <c r="UTH33" s="735">
        <f t="shared" si="229"/>
        <v>0</v>
      </c>
      <c r="UTI33" s="735">
        <f t="shared" si="229"/>
        <v>0</v>
      </c>
      <c r="UTJ33" s="735">
        <f t="shared" si="229"/>
        <v>0</v>
      </c>
      <c r="UTK33" s="735">
        <f t="shared" si="229"/>
        <v>0</v>
      </c>
      <c r="UTL33" s="735">
        <f t="shared" si="229"/>
        <v>0</v>
      </c>
      <c r="UTM33" s="735">
        <f t="shared" si="230" ref="UTM33:UVX33">SUM(UTM29:UTM32)</f>
        <v>0</v>
      </c>
      <c r="UTN33" s="735">
        <f t="shared" si="230"/>
        <v>0</v>
      </c>
      <c r="UTO33" s="735">
        <f t="shared" si="230"/>
        <v>0</v>
      </c>
      <c r="UTP33" s="735">
        <f t="shared" si="230"/>
        <v>0</v>
      </c>
      <c r="UTQ33" s="735">
        <f t="shared" si="230"/>
        <v>0</v>
      </c>
      <c r="UTR33" s="735">
        <f t="shared" si="230"/>
        <v>0</v>
      </c>
      <c r="UTS33" s="735">
        <f t="shared" si="230"/>
        <v>0</v>
      </c>
      <c r="UTT33" s="735">
        <f t="shared" si="230"/>
        <v>0</v>
      </c>
      <c r="UTU33" s="735">
        <f t="shared" si="230"/>
        <v>0</v>
      </c>
      <c r="UTV33" s="735">
        <f t="shared" si="230"/>
        <v>0</v>
      </c>
      <c r="UTW33" s="735">
        <f t="shared" si="230"/>
        <v>0</v>
      </c>
      <c r="UTX33" s="735">
        <f t="shared" si="230"/>
        <v>0</v>
      </c>
      <c r="UTY33" s="735">
        <f t="shared" si="230"/>
        <v>0</v>
      </c>
      <c r="UTZ33" s="735">
        <f t="shared" si="230"/>
        <v>0</v>
      </c>
      <c r="UUA33" s="735">
        <f t="shared" si="230"/>
        <v>0</v>
      </c>
      <c r="UUB33" s="735">
        <f t="shared" si="230"/>
        <v>0</v>
      </c>
      <c r="UUC33" s="735">
        <f t="shared" si="230"/>
        <v>0</v>
      </c>
      <c r="UUD33" s="735">
        <f t="shared" si="230"/>
        <v>0</v>
      </c>
      <c r="UUE33" s="735">
        <f t="shared" si="230"/>
        <v>0</v>
      </c>
      <c r="UUF33" s="735">
        <f t="shared" si="230"/>
        <v>0</v>
      </c>
      <c r="UUG33" s="735">
        <f t="shared" si="230"/>
        <v>0</v>
      </c>
      <c r="UUH33" s="735">
        <f t="shared" si="230"/>
        <v>0</v>
      </c>
      <c r="UUI33" s="735">
        <f t="shared" si="230"/>
        <v>0</v>
      </c>
      <c r="UUJ33" s="735">
        <f t="shared" si="230"/>
        <v>0</v>
      </c>
      <c r="UUK33" s="735">
        <f t="shared" si="230"/>
        <v>0</v>
      </c>
      <c r="UUL33" s="735">
        <f t="shared" si="230"/>
        <v>0</v>
      </c>
      <c r="UUM33" s="735">
        <f t="shared" si="230"/>
        <v>0</v>
      </c>
      <c r="UUN33" s="735">
        <f t="shared" si="230"/>
        <v>0</v>
      </c>
      <c r="UUO33" s="735">
        <f t="shared" si="230"/>
        <v>0</v>
      </c>
      <c r="UUP33" s="735">
        <f t="shared" si="230"/>
        <v>0</v>
      </c>
      <c r="UUQ33" s="735">
        <f t="shared" si="230"/>
        <v>0</v>
      </c>
      <c r="UUR33" s="735">
        <f t="shared" si="230"/>
        <v>0</v>
      </c>
      <c r="UUS33" s="735">
        <f t="shared" si="230"/>
        <v>0</v>
      </c>
      <c r="UUT33" s="735">
        <f t="shared" si="230"/>
        <v>0</v>
      </c>
      <c r="UUU33" s="735">
        <f t="shared" si="230"/>
        <v>0</v>
      </c>
      <c r="UUV33" s="735">
        <f t="shared" si="230"/>
        <v>0</v>
      </c>
      <c r="UUW33" s="735">
        <f t="shared" si="230"/>
        <v>0</v>
      </c>
      <c r="UUX33" s="735">
        <f t="shared" si="230"/>
        <v>0</v>
      </c>
      <c r="UUY33" s="735">
        <f t="shared" si="230"/>
        <v>0</v>
      </c>
      <c r="UUZ33" s="735">
        <f t="shared" si="230"/>
        <v>0</v>
      </c>
      <c r="UVA33" s="735">
        <f t="shared" si="230"/>
        <v>0</v>
      </c>
      <c r="UVB33" s="735">
        <f t="shared" si="230"/>
        <v>0</v>
      </c>
      <c r="UVC33" s="735">
        <f t="shared" si="230"/>
        <v>0</v>
      </c>
      <c r="UVD33" s="735">
        <f t="shared" si="230"/>
        <v>0</v>
      </c>
      <c r="UVE33" s="735">
        <f t="shared" si="230"/>
        <v>0</v>
      </c>
      <c r="UVF33" s="735">
        <f t="shared" si="230"/>
        <v>0</v>
      </c>
      <c r="UVG33" s="735">
        <f t="shared" si="230"/>
        <v>0</v>
      </c>
      <c r="UVH33" s="735">
        <f t="shared" si="230"/>
        <v>0</v>
      </c>
      <c r="UVI33" s="735">
        <f t="shared" si="230"/>
        <v>0</v>
      </c>
      <c r="UVJ33" s="735">
        <f t="shared" si="230"/>
        <v>0</v>
      </c>
      <c r="UVK33" s="735">
        <f t="shared" si="230"/>
        <v>0</v>
      </c>
      <c r="UVL33" s="735">
        <f t="shared" si="230"/>
        <v>0</v>
      </c>
      <c r="UVM33" s="735">
        <f t="shared" si="230"/>
        <v>0</v>
      </c>
      <c r="UVN33" s="735">
        <f t="shared" si="230"/>
        <v>0</v>
      </c>
      <c r="UVO33" s="735">
        <f t="shared" si="230"/>
        <v>0</v>
      </c>
      <c r="UVP33" s="735">
        <f t="shared" si="230"/>
        <v>0</v>
      </c>
      <c r="UVQ33" s="735">
        <f t="shared" si="230"/>
        <v>0</v>
      </c>
      <c r="UVR33" s="735">
        <f t="shared" si="230"/>
        <v>0</v>
      </c>
      <c r="UVS33" s="735">
        <f t="shared" si="230"/>
        <v>0</v>
      </c>
      <c r="UVT33" s="735">
        <f t="shared" si="230"/>
        <v>0</v>
      </c>
      <c r="UVU33" s="735">
        <f t="shared" si="230"/>
        <v>0</v>
      </c>
      <c r="UVV33" s="735">
        <f t="shared" si="230"/>
        <v>0</v>
      </c>
      <c r="UVW33" s="735">
        <f t="shared" si="230"/>
        <v>0</v>
      </c>
      <c r="UVX33" s="735">
        <f t="shared" si="230"/>
        <v>0</v>
      </c>
      <c r="UVY33" s="735">
        <f t="shared" si="231" ref="UVY33:UYJ33">SUM(UVY29:UVY32)</f>
        <v>0</v>
      </c>
      <c r="UVZ33" s="735">
        <f t="shared" si="231"/>
        <v>0</v>
      </c>
      <c r="UWA33" s="735">
        <f t="shared" si="231"/>
        <v>0</v>
      </c>
      <c r="UWB33" s="735">
        <f t="shared" si="231"/>
        <v>0</v>
      </c>
      <c r="UWC33" s="735">
        <f t="shared" si="231"/>
        <v>0</v>
      </c>
      <c r="UWD33" s="735">
        <f t="shared" si="231"/>
        <v>0</v>
      </c>
      <c r="UWE33" s="735">
        <f t="shared" si="231"/>
        <v>0</v>
      </c>
      <c r="UWF33" s="735">
        <f t="shared" si="231"/>
        <v>0</v>
      </c>
      <c r="UWG33" s="735">
        <f t="shared" si="231"/>
        <v>0</v>
      </c>
      <c r="UWH33" s="735">
        <f t="shared" si="231"/>
        <v>0</v>
      </c>
      <c r="UWI33" s="735">
        <f t="shared" si="231"/>
        <v>0</v>
      </c>
      <c r="UWJ33" s="735">
        <f t="shared" si="231"/>
        <v>0</v>
      </c>
      <c r="UWK33" s="735">
        <f t="shared" si="231"/>
        <v>0</v>
      </c>
      <c r="UWL33" s="735">
        <f t="shared" si="231"/>
        <v>0</v>
      </c>
      <c r="UWM33" s="735">
        <f t="shared" si="231"/>
        <v>0</v>
      </c>
      <c r="UWN33" s="735">
        <f t="shared" si="231"/>
        <v>0</v>
      </c>
      <c r="UWO33" s="735">
        <f t="shared" si="231"/>
        <v>0</v>
      </c>
      <c r="UWP33" s="735">
        <f t="shared" si="231"/>
        <v>0</v>
      </c>
      <c r="UWQ33" s="735">
        <f t="shared" si="231"/>
        <v>0</v>
      </c>
      <c r="UWR33" s="735">
        <f t="shared" si="231"/>
        <v>0</v>
      </c>
      <c r="UWS33" s="735">
        <f t="shared" si="231"/>
        <v>0</v>
      </c>
      <c r="UWT33" s="735">
        <f t="shared" si="231"/>
        <v>0</v>
      </c>
      <c r="UWU33" s="735">
        <f t="shared" si="231"/>
        <v>0</v>
      </c>
      <c r="UWV33" s="735">
        <f t="shared" si="231"/>
        <v>0</v>
      </c>
      <c r="UWW33" s="735">
        <f t="shared" si="231"/>
        <v>0</v>
      </c>
      <c r="UWX33" s="735">
        <f t="shared" si="231"/>
        <v>0</v>
      </c>
      <c r="UWY33" s="735">
        <f t="shared" si="231"/>
        <v>0</v>
      </c>
      <c r="UWZ33" s="735">
        <f t="shared" si="231"/>
        <v>0</v>
      </c>
      <c r="UXA33" s="735">
        <f t="shared" si="231"/>
        <v>0</v>
      </c>
      <c r="UXB33" s="735">
        <f t="shared" si="231"/>
        <v>0</v>
      </c>
      <c r="UXC33" s="735">
        <f t="shared" si="231"/>
        <v>0</v>
      </c>
      <c r="UXD33" s="735">
        <f t="shared" si="231"/>
        <v>0</v>
      </c>
      <c r="UXE33" s="735">
        <f t="shared" si="231"/>
        <v>0</v>
      </c>
      <c r="UXF33" s="735">
        <f t="shared" si="231"/>
        <v>0</v>
      </c>
      <c r="UXG33" s="735">
        <f t="shared" si="231"/>
        <v>0</v>
      </c>
      <c r="UXH33" s="735">
        <f t="shared" si="231"/>
        <v>0</v>
      </c>
      <c r="UXI33" s="735">
        <f t="shared" si="231"/>
        <v>0</v>
      </c>
      <c r="UXJ33" s="735">
        <f t="shared" si="231"/>
        <v>0</v>
      </c>
      <c r="UXK33" s="735">
        <f t="shared" si="231"/>
        <v>0</v>
      </c>
      <c r="UXL33" s="735">
        <f t="shared" si="231"/>
        <v>0</v>
      </c>
      <c r="UXM33" s="735">
        <f t="shared" si="231"/>
        <v>0</v>
      </c>
      <c r="UXN33" s="735">
        <f t="shared" si="231"/>
        <v>0</v>
      </c>
      <c r="UXO33" s="735">
        <f t="shared" si="231"/>
        <v>0</v>
      </c>
      <c r="UXP33" s="735">
        <f t="shared" si="231"/>
        <v>0</v>
      </c>
      <c r="UXQ33" s="735">
        <f t="shared" si="231"/>
        <v>0</v>
      </c>
      <c r="UXR33" s="735">
        <f t="shared" si="231"/>
        <v>0</v>
      </c>
      <c r="UXS33" s="735">
        <f t="shared" si="231"/>
        <v>0</v>
      </c>
      <c r="UXT33" s="735">
        <f t="shared" si="231"/>
        <v>0</v>
      </c>
      <c r="UXU33" s="735">
        <f t="shared" si="231"/>
        <v>0</v>
      </c>
      <c r="UXV33" s="735">
        <f t="shared" si="231"/>
        <v>0</v>
      </c>
      <c r="UXW33" s="735">
        <f t="shared" si="231"/>
        <v>0</v>
      </c>
      <c r="UXX33" s="735">
        <f t="shared" si="231"/>
        <v>0</v>
      </c>
      <c r="UXY33" s="735">
        <f t="shared" si="231"/>
        <v>0</v>
      </c>
      <c r="UXZ33" s="735">
        <f t="shared" si="231"/>
        <v>0</v>
      </c>
      <c r="UYA33" s="735">
        <f t="shared" si="231"/>
        <v>0</v>
      </c>
      <c r="UYB33" s="735">
        <f t="shared" si="231"/>
        <v>0</v>
      </c>
      <c r="UYC33" s="735">
        <f t="shared" si="231"/>
        <v>0</v>
      </c>
      <c r="UYD33" s="735">
        <f t="shared" si="231"/>
        <v>0</v>
      </c>
      <c r="UYE33" s="735">
        <f t="shared" si="231"/>
        <v>0</v>
      </c>
      <c r="UYF33" s="735">
        <f t="shared" si="231"/>
        <v>0</v>
      </c>
      <c r="UYG33" s="735">
        <f t="shared" si="231"/>
        <v>0</v>
      </c>
      <c r="UYH33" s="735">
        <f t="shared" si="231"/>
        <v>0</v>
      </c>
      <c r="UYI33" s="735">
        <f t="shared" si="231"/>
        <v>0</v>
      </c>
      <c r="UYJ33" s="735">
        <f t="shared" si="231"/>
        <v>0</v>
      </c>
      <c r="UYK33" s="735">
        <f t="shared" si="232" ref="UYK33:VAV33">SUM(UYK29:UYK32)</f>
        <v>0</v>
      </c>
      <c r="UYL33" s="735">
        <f t="shared" si="232"/>
        <v>0</v>
      </c>
      <c r="UYM33" s="735">
        <f t="shared" si="232"/>
        <v>0</v>
      </c>
      <c r="UYN33" s="735">
        <f t="shared" si="232"/>
        <v>0</v>
      </c>
      <c r="UYO33" s="735">
        <f t="shared" si="232"/>
        <v>0</v>
      </c>
      <c r="UYP33" s="735">
        <f t="shared" si="232"/>
        <v>0</v>
      </c>
      <c r="UYQ33" s="735">
        <f t="shared" si="232"/>
        <v>0</v>
      </c>
      <c r="UYR33" s="735">
        <f t="shared" si="232"/>
        <v>0</v>
      </c>
      <c r="UYS33" s="735">
        <f t="shared" si="232"/>
        <v>0</v>
      </c>
      <c r="UYT33" s="735">
        <f t="shared" si="232"/>
        <v>0</v>
      </c>
      <c r="UYU33" s="735">
        <f t="shared" si="232"/>
        <v>0</v>
      </c>
      <c r="UYV33" s="735">
        <f t="shared" si="232"/>
        <v>0</v>
      </c>
      <c r="UYW33" s="735">
        <f t="shared" si="232"/>
        <v>0</v>
      </c>
      <c r="UYX33" s="735">
        <f t="shared" si="232"/>
        <v>0</v>
      </c>
      <c r="UYY33" s="735">
        <f t="shared" si="232"/>
        <v>0</v>
      </c>
      <c r="UYZ33" s="735">
        <f t="shared" si="232"/>
        <v>0</v>
      </c>
      <c r="UZA33" s="735">
        <f t="shared" si="232"/>
        <v>0</v>
      </c>
      <c r="UZB33" s="735">
        <f t="shared" si="232"/>
        <v>0</v>
      </c>
      <c r="UZC33" s="735">
        <f t="shared" si="232"/>
        <v>0</v>
      </c>
      <c r="UZD33" s="735">
        <f t="shared" si="232"/>
        <v>0</v>
      </c>
      <c r="UZE33" s="735">
        <f t="shared" si="232"/>
        <v>0</v>
      </c>
      <c r="UZF33" s="735">
        <f t="shared" si="232"/>
        <v>0</v>
      </c>
      <c r="UZG33" s="735">
        <f t="shared" si="232"/>
        <v>0</v>
      </c>
      <c r="UZH33" s="735">
        <f t="shared" si="232"/>
        <v>0</v>
      </c>
      <c r="UZI33" s="735">
        <f t="shared" si="232"/>
        <v>0</v>
      </c>
      <c r="UZJ33" s="735">
        <f t="shared" si="232"/>
        <v>0</v>
      </c>
      <c r="UZK33" s="735">
        <f t="shared" si="232"/>
        <v>0</v>
      </c>
      <c r="UZL33" s="735">
        <f t="shared" si="232"/>
        <v>0</v>
      </c>
      <c r="UZM33" s="735">
        <f t="shared" si="232"/>
        <v>0</v>
      </c>
      <c r="UZN33" s="735">
        <f t="shared" si="232"/>
        <v>0</v>
      </c>
      <c r="UZO33" s="735">
        <f t="shared" si="232"/>
        <v>0</v>
      </c>
      <c r="UZP33" s="735">
        <f t="shared" si="232"/>
        <v>0</v>
      </c>
      <c r="UZQ33" s="735">
        <f t="shared" si="232"/>
        <v>0</v>
      </c>
      <c r="UZR33" s="735">
        <f t="shared" si="232"/>
        <v>0</v>
      </c>
      <c r="UZS33" s="735">
        <f t="shared" si="232"/>
        <v>0</v>
      </c>
      <c r="UZT33" s="735">
        <f t="shared" si="232"/>
        <v>0</v>
      </c>
      <c r="UZU33" s="735">
        <f t="shared" si="232"/>
        <v>0</v>
      </c>
      <c r="UZV33" s="735">
        <f t="shared" si="232"/>
        <v>0</v>
      </c>
      <c r="UZW33" s="735">
        <f t="shared" si="232"/>
        <v>0</v>
      </c>
      <c r="UZX33" s="735">
        <f t="shared" si="232"/>
        <v>0</v>
      </c>
      <c r="UZY33" s="735">
        <f t="shared" si="232"/>
        <v>0</v>
      </c>
      <c r="UZZ33" s="735">
        <f t="shared" si="232"/>
        <v>0</v>
      </c>
      <c r="VAA33" s="735">
        <f t="shared" si="232"/>
        <v>0</v>
      </c>
      <c r="VAB33" s="735">
        <f t="shared" si="232"/>
        <v>0</v>
      </c>
      <c r="VAC33" s="735">
        <f t="shared" si="232"/>
        <v>0</v>
      </c>
      <c r="VAD33" s="735">
        <f t="shared" si="232"/>
        <v>0</v>
      </c>
      <c r="VAE33" s="735">
        <f t="shared" si="232"/>
        <v>0</v>
      </c>
      <c r="VAF33" s="735">
        <f t="shared" si="232"/>
        <v>0</v>
      </c>
      <c r="VAG33" s="735">
        <f t="shared" si="232"/>
        <v>0</v>
      </c>
      <c r="VAH33" s="735">
        <f t="shared" si="232"/>
        <v>0</v>
      </c>
      <c r="VAI33" s="735">
        <f t="shared" si="232"/>
        <v>0</v>
      </c>
      <c r="VAJ33" s="735">
        <f t="shared" si="232"/>
        <v>0</v>
      </c>
      <c r="VAK33" s="735">
        <f t="shared" si="232"/>
        <v>0</v>
      </c>
      <c r="VAL33" s="735">
        <f t="shared" si="232"/>
        <v>0</v>
      </c>
      <c r="VAM33" s="735">
        <f t="shared" si="232"/>
        <v>0</v>
      </c>
      <c r="VAN33" s="735">
        <f t="shared" si="232"/>
        <v>0</v>
      </c>
      <c r="VAO33" s="735">
        <f t="shared" si="232"/>
        <v>0</v>
      </c>
      <c r="VAP33" s="735">
        <f t="shared" si="232"/>
        <v>0</v>
      </c>
      <c r="VAQ33" s="735">
        <f t="shared" si="232"/>
        <v>0</v>
      </c>
      <c r="VAR33" s="735">
        <f t="shared" si="232"/>
        <v>0</v>
      </c>
      <c r="VAS33" s="735">
        <f t="shared" si="232"/>
        <v>0</v>
      </c>
      <c r="VAT33" s="735">
        <f t="shared" si="232"/>
        <v>0</v>
      </c>
      <c r="VAU33" s="735">
        <f t="shared" si="232"/>
        <v>0</v>
      </c>
      <c r="VAV33" s="735">
        <f t="shared" si="232"/>
        <v>0</v>
      </c>
      <c r="VAW33" s="735">
        <f t="shared" si="233" ref="VAW33:VDH33">SUM(VAW29:VAW32)</f>
        <v>0</v>
      </c>
      <c r="VAX33" s="735">
        <f t="shared" si="233"/>
        <v>0</v>
      </c>
      <c r="VAY33" s="735">
        <f t="shared" si="233"/>
        <v>0</v>
      </c>
      <c r="VAZ33" s="735">
        <f t="shared" si="233"/>
        <v>0</v>
      </c>
      <c r="VBA33" s="735">
        <f t="shared" si="233"/>
        <v>0</v>
      </c>
      <c r="VBB33" s="735">
        <f t="shared" si="233"/>
        <v>0</v>
      </c>
      <c r="VBC33" s="735">
        <f t="shared" si="233"/>
        <v>0</v>
      </c>
      <c r="VBD33" s="735">
        <f t="shared" si="233"/>
        <v>0</v>
      </c>
      <c r="VBE33" s="735">
        <f t="shared" si="233"/>
        <v>0</v>
      </c>
      <c r="VBF33" s="735">
        <f t="shared" si="233"/>
        <v>0</v>
      </c>
      <c r="VBG33" s="735">
        <f t="shared" si="233"/>
        <v>0</v>
      </c>
      <c r="VBH33" s="735">
        <f t="shared" si="233"/>
        <v>0</v>
      </c>
      <c r="VBI33" s="735">
        <f t="shared" si="233"/>
        <v>0</v>
      </c>
      <c r="VBJ33" s="735">
        <f t="shared" si="233"/>
        <v>0</v>
      </c>
      <c r="VBK33" s="735">
        <f t="shared" si="233"/>
        <v>0</v>
      </c>
      <c r="VBL33" s="735">
        <f t="shared" si="233"/>
        <v>0</v>
      </c>
      <c r="VBM33" s="735">
        <f t="shared" si="233"/>
        <v>0</v>
      </c>
      <c r="VBN33" s="735">
        <f t="shared" si="233"/>
        <v>0</v>
      </c>
      <c r="VBO33" s="735">
        <f t="shared" si="233"/>
        <v>0</v>
      </c>
      <c r="VBP33" s="735">
        <f t="shared" si="233"/>
        <v>0</v>
      </c>
      <c r="VBQ33" s="735">
        <f t="shared" si="233"/>
        <v>0</v>
      </c>
      <c r="VBR33" s="735">
        <f t="shared" si="233"/>
        <v>0</v>
      </c>
      <c r="VBS33" s="735">
        <f t="shared" si="233"/>
        <v>0</v>
      </c>
      <c r="VBT33" s="735">
        <f t="shared" si="233"/>
        <v>0</v>
      </c>
      <c r="VBU33" s="735">
        <f t="shared" si="233"/>
        <v>0</v>
      </c>
      <c r="VBV33" s="735">
        <f t="shared" si="233"/>
        <v>0</v>
      </c>
      <c r="VBW33" s="735">
        <f t="shared" si="233"/>
        <v>0</v>
      </c>
      <c r="VBX33" s="735">
        <f t="shared" si="233"/>
        <v>0</v>
      </c>
      <c r="VBY33" s="735">
        <f t="shared" si="233"/>
        <v>0</v>
      </c>
      <c r="VBZ33" s="735">
        <f t="shared" si="233"/>
        <v>0</v>
      </c>
      <c r="VCA33" s="735">
        <f t="shared" si="233"/>
        <v>0</v>
      </c>
      <c r="VCB33" s="735">
        <f t="shared" si="233"/>
        <v>0</v>
      </c>
      <c r="VCC33" s="735">
        <f t="shared" si="233"/>
        <v>0</v>
      </c>
      <c r="VCD33" s="735">
        <f t="shared" si="233"/>
        <v>0</v>
      </c>
      <c r="VCE33" s="735">
        <f t="shared" si="233"/>
        <v>0</v>
      </c>
      <c r="VCF33" s="735">
        <f t="shared" si="233"/>
        <v>0</v>
      </c>
      <c r="VCG33" s="735">
        <f t="shared" si="233"/>
        <v>0</v>
      </c>
      <c r="VCH33" s="735">
        <f t="shared" si="233"/>
        <v>0</v>
      </c>
      <c r="VCI33" s="735">
        <f t="shared" si="233"/>
        <v>0</v>
      </c>
      <c r="VCJ33" s="735">
        <f t="shared" si="233"/>
        <v>0</v>
      </c>
      <c r="VCK33" s="735">
        <f t="shared" si="233"/>
        <v>0</v>
      </c>
      <c r="VCL33" s="735">
        <f t="shared" si="233"/>
        <v>0</v>
      </c>
      <c r="VCM33" s="735">
        <f t="shared" si="233"/>
        <v>0</v>
      </c>
      <c r="VCN33" s="735">
        <f t="shared" si="233"/>
        <v>0</v>
      </c>
      <c r="VCO33" s="735">
        <f t="shared" si="233"/>
        <v>0</v>
      </c>
      <c r="VCP33" s="735">
        <f t="shared" si="233"/>
        <v>0</v>
      </c>
      <c r="VCQ33" s="735">
        <f t="shared" si="233"/>
        <v>0</v>
      </c>
      <c r="VCR33" s="735">
        <f t="shared" si="233"/>
        <v>0</v>
      </c>
      <c r="VCS33" s="735">
        <f t="shared" si="233"/>
        <v>0</v>
      </c>
      <c r="VCT33" s="735">
        <f t="shared" si="233"/>
        <v>0</v>
      </c>
      <c r="VCU33" s="735">
        <f t="shared" si="233"/>
        <v>0</v>
      </c>
      <c r="VCV33" s="735">
        <f t="shared" si="233"/>
        <v>0</v>
      </c>
      <c r="VCW33" s="735">
        <f t="shared" si="233"/>
        <v>0</v>
      </c>
      <c r="VCX33" s="735">
        <f t="shared" si="233"/>
        <v>0</v>
      </c>
      <c r="VCY33" s="735">
        <f t="shared" si="233"/>
        <v>0</v>
      </c>
      <c r="VCZ33" s="735">
        <f t="shared" si="233"/>
        <v>0</v>
      </c>
      <c r="VDA33" s="735">
        <f t="shared" si="233"/>
        <v>0</v>
      </c>
      <c r="VDB33" s="735">
        <f t="shared" si="233"/>
        <v>0</v>
      </c>
      <c r="VDC33" s="735">
        <f t="shared" si="233"/>
        <v>0</v>
      </c>
      <c r="VDD33" s="735">
        <f t="shared" si="233"/>
        <v>0</v>
      </c>
      <c r="VDE33" s="735">
        <f t="shared" si="233"/>
        <v>0</v>
      </c>
      <c r="VDF33" s="735">
        <f t="shared" si="233"/>
        <v>0</v>
      </c>
      <c r="VDG33" s="735">
        <f t="shared" si="233"/>
        <v>0</v>
      </c>
      <c r="VDH33" s="735">
        <f t="shared" si="233"/>
        <v>0</v>
      </c>
      <c r="VDI33" s="735">
        <f t="shared" si="234" ref="VDI33:VFT33">SUM(VDI29:VDI32)</f>
        <v>0</v>
      </c>
      <c r="VDJ33" s="735">
        <f t="shared" si="234"/>
        <v>0</v>
      </c>
      <c r="VDK33" s="735">
        <f t="shared" si="234"/>
        <v>0</v>
      </c>
      <c r="VDL33" s="735">
        <f t="shared" si="234"/>
        <v>0</v>
      </c>
      <c r="VDM33" s="735">
        <f t="shared" si="234"/>
        <v>0</v>
      </c>
      <c r="VDN33" s="735">
        <f t="shared" si="234"/>
        <v>0</v>
      </c>
      <c r="VDO33" s="735">
        <f t="shared" si="234"/>
        <v>0</v>
      </c>
      <c r="VDP33" s="735">
        <f t="shared" si="234"/>
        <v>0</v>
      </c>
      <c r="VDQ33" s="735">
        <f t="shared" si="234"/>
        <v>0</v>
      </c>
      <c r="VDR33" s="735">
        <f t="shared" si="234"/>
        <v>0</v>
      </c>
      <c r="VDS33" s="735">
        <f t="shared" si="234"/>
        <v>0</v>
      </c>
      <c r="VDT33" s="735">
        <f t="shared" si="234"/>
        <v>0</v>
      </c>
      <c r="VDU33" s="735">
        <f t="shared" si="234"/>
        <v>0</v>
      </c>
      <c r="VDV33" s="735">
        <f t="shared" si="234"/>
        <v>0</v>
      </c>
      <c r="VDW33" s="735">
        <f t="shared" si="234"/>
        <v>0</v>
      </c>
      <c r="VDX33" s="735">
        <f t="shared" si="234"/>
        <v>0</v>
      </c>
      <c r="VDY33" s="735">
        <f t="shared" si="234"/>
        <v>0</v>
      </c>
      <c r="VDZ33" s="735">
        <f t="shared" si="234"/>
        <v>0</v>
      </c>
      <c r="VEA33" s="735">
        <f t="shared" si="234"/>
        <v>0</v>
      </c>
      <c r="VEB33" s="735">
        <f t="shared" si="234"/>
        <v>0</v>
      </c>
      <c r="VEC33" s="735">
        <f t="shared" si="234"/>
        <v>0</v>
      </c>
      <c r="VED33" s="735">
        <f t="shared" si="234"/>
        <v>0</v>
      </c>
      <c r="VEE33" s="735">
        <f t="shared" si="234"/>
        <v>0</v>
      </c>
      <c r="VEF33" s="735">
        <f t="shared" si="234"/>
        <v>0</v>
      </c>
      <c r="VEG33" s="735">
        <f t="shared" si="234"/>
        <v>0</v>
      </c>
      <c r="VEH33" s="735">
        <f t="shared" si="234"/>
        <v>0</v>
      </c>
      <c r="VEI33" s="735">
        <f t="shared" si="234"/>
        <v>0</v>
      </c>
      <c r="VEJ33" s="735">
        <f t="shared" si="234"/>
        <v>0</v>
      </c>
      <c r="VEK33" s="735">
        <f t="shared" si="234"/>
        <v>0</v>
      </c>
      <c r="VEL33" s="735">
        <f t="shared" si="234"/>
        <v>0</v>
      </c>
      <c r="VEM33" s="735">
        <f t="shared" si="234"/>
        <v>0</v>
      </c>
      <c r="VEN33" s="735">
        <f t="shared" si="234"/>
        <v>0</v>
      </c>
      <c r="VEO33" s="735">
        <f t="shared" si="234"/>
        <v>0</v>
      </c>
      <c r="VEP33" s="735">
        <f t="shared" si="234"/>
        <v>0</v>
      </c>
      <c r="VEQ33" s="735">
        <f t="shared" si="234"/>
        <v>0</v>
      </c>
      <c r="VER33" s="735">
        <f t="shared" si="234"/>
        <v>0</v>
      </c>
      <c r="VES33" s="735">
        <f t="shared" si="234"/>
        <v>0</v>
      </c>
      <c r="VET33" s="735">
        <f t="shared" si="234"/>
        <v>0</v>
      </c>
      <c r="VEU33" s="735">
        <f t="shared" si="234"/>
        <v>0</v>
      </c>
      <c r="VEV33" s="735">
        <f t="shared" si="234"/>
        <v>0</v>
      </c>
      <c r="VEW33" s="735">
        <f t="shared" si="234"/>
        <v>0</v>
      </c>
      <c r="VEX33" s="735">
        <f t="shared" si="234"/>
        <v>0</v>
      </c>
      <c r="VEY33" s="735">
        <f t="shared" si="234"/>
        <v>0</v>
      </c>
      <c r="VEZ33" s="735">
        <f t="shared" si="234"/>
        <v>0</v>
      </c>
      <c r="VFA33" s="735">
        <f t="shared" si="234"/>
        <v>0</v>
      </c>
      <c r="VFB33" s="735">
        <f t="shared" si="234"/>
        <v>0</v>
      </c>
      <c r="VFC33" s="735">
        <f t="shared" si="234"/>
        <v>0</v>
      </c>
      <c r="VFD33" s="735">
        <f t="shared" si="234"/>
        <v>0</v>
      </c>
      <c r="VFE33" s="735">
        <f t="shared" si="234"/>
        <v>0</v>
      </c>
      <c r="VFF33" s="735">
        <f t="shared" si="234"/>
        <v>0</v>
      </c>
      <c r="VFG33" s="735">
        <f t="shared" si="234"/>
        <v>0</v>
      </c>
      <c r="VFH33" s="735">
        <f t="shared" si="234"/>
        <v>0</v>
      </c>
      <c r="VFI33" s="735">
        <f t="shared" si="234"/>
        <v>0</v>
      </c>
      <c r="VFJ33" s="735">
        <f t="shared" si="234"/>
        <v>0</v>
      </c>
      <c r="VFK33" s="735">
        <f t="shared" si="234"/>
        <v>0</v>
      </c>
      <c r="VFL33" s="735">
        <f t="shared" si="234"/>
        <v>0</v>
      </c>
      <c r="VFM33" s="735">
        <f t="shared" si="234"/>
        <v>0</v>
      </c>
      <c r="VFN33" s="735">
        <f t="shared" si="234"/>
        <v>0</v>
      </c>
      <c r="VFO33" s="735">
        <f t="shared" si="234"/>
        <v>0</v>
      </c>
      <c r="VFP33" s="735">
        <f t="shared" si="234"/>
        <v>0</v>
      </c>
      <c r="VFQ33" s="735">
        <f t="shared" si="234"/>
        <v>0</v>
      </c>
      <c r="VFR33" s="735">
        <f t="shared" si="234"/>
        <v>0</v>
      </c>
      <c r="VFS33" s="735">
        <f t="shared" si="234"/>
        <v>0</v>
      </c>
      <c r="VFT33" s="735">
        <f t="shared" si="234"/>
        <v>0</v>
      </c>
      <c r="VFU33" s="735">
        <f t="shared" si="235" ref="VFU33:VIF33">SUM(VFU29:VFU32)</f>
        <v>0</v>
      </c>
      <c r="VFV33" s="735">
        <f t="shared" si="235"/>
        <v>0</v>
      </c>
      <c r="VFW33" s="735">
        <f t="shared" si="235"/>
        <v>0</v>
      </c>
      <c r="VFX33" s="735">
        <f t="shared" si="235"/>
        <v>0</v>
      </c>
      <c r="VFY33" s="735">
        <f t="shared" si="235"/>
        <v>0</v>
      </c>
      <c r="VFZ33" s="735">
        <f t="shared" si="235"/>
        <v>0</v>
      </c>
      <c r="VGA33" s="735">
        <f t="shared" si="235"/>
        <v>0</v>
      </c>
      <c r="VGB33" s="735">
        <f t="shared" si="235"/>
        <v>0</v>
      </c>
      <c r="VGC33" s="735">
        <f t="shared" si="235"/>
        <v>0</v>
      </c>
      <c r="VGD33" s="735">
        <f t="shared" si="235"/>
        <v>0</v>
      </c>
      <c r="VGE33" s="735">
        <f t="shared" si="235"/>
        <v>0</v>
      </c>
      <c r="VGF33" s="735">
        <f t="shared" si="235"/>
        <v>0</v>
      </c>
      <c r="VGG33" s="735">
        <f t="shared" si="235"/>
        <v>0</v>
      </c>
      <c r="VGH33" s="735">
        <f t="shared" si="235"/>
        <v>0</v>
      </c>
      <c r="VGI33" s="735">
        <f t="shared" si="235"/>
        <v>0</v>
      </c>
      <c r="VGJ33" s="735">
        <f t="shared" si="235"/>
        <v>0</v>
      </c>
      <c r="VGK33" s="735">
        <f t="shared" si="235"/>
        <v>0</v>
      </c>
      <c r="VGL33" s="735">
        <f t="shared" si="235"/>
        <v>0</v>
      </c>
      <c r="VGM33" s="735">
        <f t="shared" si="235"/>
        <v>0</v>
      </c>
      <c r="VGN33" s="735">
        <f t="shared" si="235"/>
        <v>0</v>
      </c>
      <c r="VGO33" s="735">
        <f t="shared" si="235"/>
        <v>0</v>
      </c>
      <c r="VGP33" s="735">
        <f t="shared" si="235"/>
        <v>0</v>
      </c>
      <c r="VGQ33" s="735">
        <f t="shared" si="235"/>
        <v>0</v>
      </c>
      <c r="VGR33" s="735">
        <f t="shared" si="235"/>
        <v>0</v>
      </c>
      <c r="VGS33" s="735">
        <f t="shared" si="235"/>
        <v>0</v>
      </c>
      <c r="VGT33" s="735">
        <f t="shared" si="235"/>
        <v>0</v>
      </c>
      <c r="VGU33" s="735">
        <f t="shared" si="235"/>
        <v>0</v>
      </c>
      <c r="VGV33" s="735">
        <f t="shared" si="235"/>
        <v>0</v>
      </c>
      <c r="VGW33" s="735">
        <f t="shared" si="235"/>
        <v>0</v>
      </c>
      <c r="VGX33" s="735">
        <f t="shared" si="235"/>
        <v>0</v>
      </c>
      <c r="VGY33" s="735">
        <f t="shared" si="235"/>
        <v>0</v>
      </c>
      <c r="VGZ33" s="735">
        <f t="shared" si="235"/>
        <v>0</v>
      </c>
      <c r="VHA33" s="735">
        <f t="shared" si="235"/>
        <v>0</v>
      </c>
      <c r="VHB33" s="735">
        <f t="shared" si="235"/>
        <v>0</v>
      </c>
      <c r="VHC33" s="735">
        <f t="shared" si="235"/>
        <v>0</v>
      </c>
      <c r="VHD33" s="735">
        <f t="shared" si="235"/>
        <v>0</v>
      </c>
      <c r="VHE33" s="735">
        <f t="shared" si="235"/>
        <v>0</v>
      </c>
      <c r="VHF33" s="735">
        <f t="shared" si="235"/>
        <v>0</v>
      </c>
      <c r="VHG33" s="735">
        <f t="shared" si="235"/>
        <v>0</v>
      </c>
      <c r="VHH33" s="735">
        <f t="shared" si="235"/>
        <v>0</v>
      </c>
      <c r="VHI33" s="735">
        <f t="shared" si="235"/>
        <v>0</v>
      </c>
      <c r="VHJ33" s="735">
        <f t="shared" si="235"/>
        <v>0</v>
      </c>
      <c r="VHK33" s="735">
        <f t="shared" si="235"/>
        <v>0</v>
      </c>
      <c r="VHL33" s="735">
        <f t="shared" si="235"/>
        <v>0</v>
      </c>
      <c r="VHM33" s="735">
        <f t="shared" si="235"/>
        <v>0</v>
      </c>
      <c r="VHN33" s="735">
        <f t="shared" si="235"/>
        <v>0</v>
      </c>
      <c r="VHO33" s="735">
        <f t="shared" si="235"/>
        <v>0</v>
      </c>
      <c r="VHP33" s="735">
        <f t="shared" si="235"/>
        <v>0</v>
      </c>
      <c r="VHQ33" s="735">
        <f t="shared" si="235"/>
        <v>0</v>
      </c>
      <c r="VHR33" s="735">
        <f t="shared" si="235"/>
        <v>0</v>
      </c>
      <c r="VHS33" s="735">
        <f t="shared" si="235"/>
        <v>0</v>
      </c>
      <c r="VHT33" s="735">
        <f t="shared" si="235"/>
        <v>0</v>
      </c>
      <c r="VHU33" s="735">
        <f t="shared" si="235"/>
        <v>0</v>
      </c>
      <c r="VHV33" s="735">
        <f t="shared" si="235"/>
        <v>0</v>
      </c>
      <c r="VHW33" s="735">
        <f t="shared" si="235"/>
        <v>0</v>
      </c>
      <c r="VHX33" s="735">
        <f t="shared" si="235"/>
        <v>0</v>
      </c>
      <c r="VHY33" s="735">
        <f t="shared" si="235"/>
        <v>0</v>
      </c>
      <c r="VHZ33" s="735">
        <f t="shared" si="235"/>
        <v>0</v>
      </c>
      <c r="VIA33" s="735">
        <f t="shared" si="235"/>
        <v>0</v>
      </c>
      <c r="VIB33" s="735">
        <f t="shared" si="235"/>
        <v>0</v>
      </c>
      <c r="VIC33" s="735">
        <f t="shared" si="235"/>
        <v>0</v>
      </c>
      <c r="VID33" s="735">
        <f t="shared" si="235"/>
        <v>0</v>
      </c>
      <c r="VIE33" s="735">
        <f t="shared" si="235"/>
        <v>0</v>
      </c>
      <c r="VIF33" s="735">
        <f t="shared" si="235"/>
        <v>0</v>
      </c>
      <c r="VIG33" s="735">
        <f t="shared" si="236" ref="VIG33:VKR33">SUM(VIG29:VIG32)</f>
        <v>0</v>
      </c>
      <c r="VIH33" s="735">
        <f t="shared" si="236"/>
        <v>0</v>
      </c>
      <c r="VII33" s="735">
        <f t="shared" si="236"/>
        <v>0</v>
      </c>
      <c r="VIJ33" s="735">
        <f t="shared" si="236"/>
        <v>0</v>
      </c>
      <c r="VIK33" s="735">
        <f t="shared" si="236"/>
        <v>0</v>
      </c>
      <c r="VIL33" s="735">
        <f t="shared" si="236"/>
        <v>0</v>
      </c>
      <c r="VIM33" s="735">
        <f t="shared" si="236"/>
        <v>0</v>
      </c>
      <c r="VIN33" s="735">
        <f t="shared" si="236"/>
        <v>0</v>
      </c>
      <c r="VIO33" s="735">
        <f t="shared" si="236"/>
        <v>0</v>
      </c>
      <c r="VIP33" s="735">
        <f t="shared" si="236"/>
        <v>0</v>
      </c>
      <c r="VIQ33" s="735">
        <f t="shared" si="236"/>
        <v>0</v>
      </c>
      <c r="VIR33" s="735">
        <f t="shared" si="236"/>
        <v>0</v>
      </c>
      <c r="VIS33" s="735">
        <f t="shared" si="236"/>
        <v>0</v>
      </c>
      <c r="VIT33" s="735">
        <f t="shared" si="236"/>
        <v>0</v>
      </c>
      <c r="VIU33" s="735">
        <f t="shared" si="236"/>
        <v>0</v>
      </c>
      <c r="VIV33" s="735">
        <f t="shared" si="236"/>
        <v>0</v>
      </c>
      <c r="VIW33" s="735">
        <f t="shared" si="236"/>
        <v>0</v>
      </c>
      <c r="VIX33" s="735">
        <f t="shared" si="236"/>
        <v>0</v>
      </c>
      <c r="VIY33" s="735">
        <f t="shared" si="236"/>
        <v>0</v>
      </c>
      <c r="VIZ33" s="735">
        <f t="shared" si="236"/>
        <v>0</v>
      </c>
      <c r="VJA33" s="735">
        <f t="shared" si="236"/>
        <v>0</v>
      </c>
      <c r="VJB33" s="735">
        <f t="shared" si="236"/>
        <v>0</v>
      </c>
      <c r="VJC33" s="735">
        <f t="shared" si="236"/>
        <v>0</v>
      </c>
      <c r="VJD33" s="735">
        <f t="shared" si="236"/>
        <v>0</v>
      </c>
      <c r="VJE33" s="735">
        <f t="shared" si="236"/>
        <v>0</v>
      </c>
      <c r="VJF33" s="735">
        <f t="shared" si="236"/>
        <v>0</v>
      </c>
      <c r="VJG33" s="735">
        <f t="shared" si="236"/>
        <v>0</v>
      </c>
      <c r="VJH33" s="735">
        <f t="shared" si="236"/>
        <v>0</v>
      </c>
      <c r="VJI33" s="735">
        <f t="shared" si="236"/>
        <v>0</v>
      </c>
      <c r="VJJ33" s="735">
        <f t="shared" si="236"/>
        <v>0</v>
      </c>
      <c r="VJK33" s="735">
        <f t="shared" si="236"/>
        <v>0</v>
      </c>
      <c r="VJL33" s="735">
        <f t="shared" si="236"/>
        <v>0</v>
      </c>
      <c r="VJM33" s="735">
        <f t="shared" si="236"/>
        <v>0</v>
      </c>
      <c r="VJN33" s="735">
        <f t="shared" si="236"/>
        <v>0</v>
      </c>
      <c r="VJO33" s="735">
        <f t="shared" si="236"/>
        <v>0</v>
      </c>
      <c r="VJP33" s="735">
        <f t="shared" si="236"/>
        <v>0</v>
      </c>
      <c r="VJQ33" s="735">
        <f t="shared" si="236"/>
        <v>0</v>
      </c>
      <c r="VJR33" s="735">
        <f t="shared" si="236"/>
        <v>0</v>
      </c>
      <c r="VJS33" s="735">
        <f t="shared" si="236"/>
        <v>0</v>
      </c>
      <c r="VJT33" s="735">
        <f t="shared" si="236"/>
        <v>0</v>
      </c>
      <c r="VJU33" s="735">
        <f t="shared" si="236"/>
        <v>0</v>
      </c>
      <c r="VJV33" s="735">
        <f t="shared" si="236"/>
        <v>0</v>
      </c>
      <c r="VJW33" s="735">
        <f t="shared" si="236"/>
        <v>0</v>
      </c>
      <c r="VJX33" s="735">
        <f t="shared" si="236"/>
        <v>0</v>
      </c>
      <c r="VJY33" s="735">
        <f t="shared" si="236"/>
        <v>0</v>
      </c>
      <c r="VJZ33" s="735">
        <f t="shared" si="236"/>
        <v>0</v>
      </c>
      <c r="VKA33" s="735">
        <f t="shared" si="236"/>
        <v>0</v>
      </c>
      <c r="VKB33" s="735">
        <f t="shared" si="236"/>
        <v>0</v>
      </c>
      <c r="VKC33" s="735">
        <f t="shared" si="236"/>
        <v>0</v>
      </c>
      <c r="VKD33" s="735">
        <f t="shared" si="236"/>
        <v>0</v>
      </c>
      <c r="VKE33" s="735">
        <f t="shared" si="236"/>
        <v>0</v>
      </c>
      <c r="VKF33" s="735">
        <f t="shared" si="236"/>
        <v>0</v>
      </c>
      <c r="VKG33" s="735">
        <f t="shared" si="236"/>
        <v>0</v>
      </c>
      <c r="VKH33" s="735">
        <f t="shared" si="236"/>
        <v>0</v>
      </c>
      <c r="VKI33" s="735">
        <f t="shared" si="236"/>
        <v>0</v>
      </c>
      <c r="VKJ33" s="735">
        <f t="shared" si="236"/>
        <v>0</v>
      </c>
      <c r="VKK33" s="735">
        <f t="shared" si="236"/>
        <v>0</v>
      </c>
      <c r="VKL33" s="735">
        <f t="shared" si="236"/>
        <v>0</v>
      </c>
      <c r="VKM33" s="735">
        <f t="shared" si="236"/>
        <v>0</v>
      </c>
      <c r="VKN33" s="735">
        <f t="shared" si="236"/>
        <v>0</v>
      </c>
      <c r="VKO33" s="735">
        <f t="shared" si="236"/>
        <v>0</v>
      </c>
      <c r="VKP33" s="735">
        <f t="shared" si="236"/>
        <v>0</v>
      </c>
      <c r="VKQ33" s="735">
        <f t="shared" si="236"/>
        <v>0</v>
      </c>
      <c r="VKR33" s="735">
        <f t="shared" si="236"/>
        <v>0</v>
      </c>
      <c r="VKS33" s="735">
        <f t="shared" si="237" ref="VKS33:VND33">SUM(VKS29:VKS32)</f>
        <v>0</v>
      </c>
      <c r="VKT33" s="735">
        <f t="shared" si="237"/>
        <v>0</v>
      </c>
      <c r="VKU33" s="735">
        <f t="shared" si="237"/>
        <v>0</v>
      </c>
      <c r="VKV33" s="735">
        <f t="shared" si="237"/>
        <v>0</v>
      </c>
      <c r="VKW33" s="735">
        <f t="shared" si="237"/>
        <v>0</v>
      </c>
      <c r="VKX33" s="735">
        <f t="shared" si="237"/>
        <v>0</v>
      </c>
      <c r="VKY33" s="735">
        <f t="shared" si="237"/>
        <v>0</v>
      </c>
      <c r="VKZ33" s="735">
        <f t="shared" si="237"/>
        <v>0</v>
      </c>
      <c r="VLA33" s="735">
        <f t="shared" si="237"/>
        <v>0</v>
      </c>
      <c r="VLB33" s="735">
        <f t="shared" si="237"/>
        <v>0</v>
      </c>
      <c r="VLC33" s="735">
        <f t="shared" si="237"/>
        <v>0</v>
      </c>
      <c r="VLD33" s="735">
        <f t="shared" si="237"/>
        <v>0</v>
      </c>
      <c r="VLE33" s="735">
        <f t="shared" si="237"/>
        <v>0</v>
      </c>
      <c r="VLF33" s="735">
        <f t="shared" si="237"/>
        <v>0</v>
      </c>
      <c r="VLG33" s="735">
        <f t="shared" si="237"/>
        <v>0</v>
      </c>
      <c r="VLH33" s="735">
        <f t="shared" si="237"/>
        <v>0</v>
      </c>
      <c r="VLI33" s="735">
        <f t="shared" si="237"/>
        <v>0</v>
      </c>
      <c r="VLJ33" s="735">
        <f t="shared" si="237"/>
        <v>0</v>
      </c>
      <c r="VLK33" s="735">
        <f t="shared" si="237"/>
        <v>0</v>
      </c>
      <c r="VLL33" s="735">
        <f t="shared" si="237"/>
        <v>0</v>
      </c>
      <c r="VLM33" s="735">
        <f t="shared" si="237"/>
        <v>0</v>
      </c>
      <c r="VLN33" s="735">
        <f t="shared" si="237"/>
        <v>0</v>
      </c>
      <c r="VLO33" s="735">
        <f t="shared" si="237"/>
        <v>0</v>
      </c>
      <c r="VLP33" s="735">
        <f t="shared" si="237"/>
        <v>0</v>
      </c>
      <c r="VLQ33" s="735">
        <f t="shared" si="237"/>
        <v>0</v>
      </c>
      <c r="VLR33" s="735">
        <f t="shared" si="237"/>
        <v>0</v>
      </c>
      <c r="VLS33" s="735">
        <f t="shared" si="237"/>
        <v>0</v>
      </c>
      <c r="VLT33" s="735">
        <f t="shared" si="237"/>
        <v>0</v>
      </c>
      <c r="VLU33" s="735">
        <f t="shared" si="237"/>
        <v>0</v>
      </c>
      <c r="VLV33" s="735">
        <f t="shared" si="237"/>
        <v>0</v>
      </c>
      <c r="VLW33" s="735">
        <f t="shared" si="237"/>
        <v>0</v>
      </c>
      <c r="VLX33" s="735">
        <f t="shared" si="237"/>
        <v>0</v>
      </c>
      <c r="VLY33" s="735">
        <f t="shared" si="237"/>
        <v>0</v>
      </c>
      <c r="VLZ33" s="735">
        <f t="shared" si="237"/>
        <v>0</v>
      </c>
      <c r="VMA33" s="735">
        <f t="shared" si="237"/>
        <v>0</v>
      </c>
      <c r="VMB33" s="735">
        <f t="shared" si="237"/>
        <v>0</v>
      </c>
      <c r="VMC33" s="735">
        <f t="shared" si="237"/>
        <v>0</v>
      </c>
      <c r="VMD33" s="735">
        <f t="shared" si="237"/>
        <v>0</v>
      </c>
      <c r="VME33" s="735">
        <f t="shared" si="237"/>
        <v>0</v>
      </c>
      <c r="VMF33" s="735">
        <f t="shared" si="237"/>
        <v>0</v>
      </c>
      <c r="VMG33" s="735">
        <f t="shared" si="237"/>
        <v>0</v>
      </c>
      <c r="VMH33" s="735">
        <f t="shared" si="237"/>
        <v>0</v>
      </c>
      <c r="VMI33" s="735">
        <f t="shared" si="237"/>
        <v>0</v>
      </c>
      <c r="VMJ33" s="735">
        <f t="shared" si="237"/>
        <v>0</v>
      </c>
      <c r="VMK33" s="735">
        <f t="shared" si="237"/>
        <v>0</v>
      </c>
      <c r="VML33" s="735">
        <f t="shared" si="237"/>
        <v>0</v>
      </c>
      <c r="VMM33" s="735">
        <f t="shared" si="237"/>
        <v>0</v>
      </c>
      <c r="VMN33" s="735">
        <f t="shared" si="237"/>
        <v>0</v>
      </c>
      <c r="VMO33" s="735">
        <f t="shared" si="237"/>
        <v>0</v>
      </c>
      <c r="VMP33" s="735">
        <f t="shared" si="237"/>
        <v>0</v>
      </c>
      <c r="VMQ33" s="735">
        <f t="shared" si="237"/>
        <v>0</v>
      </c>
      <c r="VMR33" s="735">
        <f t="shared" si="237"/>
        <v>0</v>
      </c>
      <c r="VMS33" s="735">
        <f t="shared" si="237"/>
        <v>0</v>
      </c>
      <c r="VMT33" s="735">
        <f t="shared" si="237"/>
        <v>0</v>
      </c>
      <c r="VMU33" s="735">
        <f t="shared" si="237"/>
        <v>0</v>
      </c>
      <c r="VMV33" s="735">
        <f t="shared" si="237"/>
        <v>0</v>
      </c>
      <c r="VMW33" s="735">
        <f t="shared" si="237"/>
        <v>0</v>
      </c>
      <c r="VMX33" s="735">
        <f t="shared" si="237"/>
        <v>0</v>
      </c>
      <c r="VMY33" s="735">
        <f t="shared" si="237"/>
        <v>0</v>
      </c>
      <c r="VMZ33" s="735">
        <f t="shared" si="237"/>
        <v>0</v>
      </c>
      <c r="VNA33" s="735">
        <f t="shared" si="237"/>
        <v>0</v>
      </c>
      <c r="VNB33" s="735">
        <f t="shared" si="237"/>
        <v>0</v>
      </c>
      <c r="VNC33" s="735">
        <f t="shared" si="237"/>
        <v>0</v>
      </c>
      <c r="VND33" s="735">
        <f t="shared" si="237"/>
        <v>0</v>
      </c>
      <c r="VNE33" s="735">
        <f t="shared" si="238" ref="VNE33:VPP33">SUM(VNE29:VNE32)</f>
        <v>0</v>
      </c>
      <c r="VNF33" s="735">
        <f t="shared" si="238"/>
        <v>0</v>
      </c>
      <c r="VNG33" s="735">
        <f t="shared" si="238"/>
        <v>0</v>
      </c>
      <c r="VNH33" s="735">
        <f t="shared" si="238"/>
        <v>0</v>
      </c>
      <c r="VNI33" s="735">
        <f t="shared" si="238"/>
        <v>0</v>
      </c>
      <c r="VNJ33" s="735">
        <f t="shared" si="238"/>
        <v>0</v>
      </c>
      <c r="VNK33" s="735">
        <f t="shared" si="238"/>
        <v>0</v>
      </c>
      <c r="VNL33" s="735">
        <f t="shared" si="238"/>
        <v>0</v>
      </c>
      <c r="VNM33" s="735">
        <f t="shared" si="238"/>
        <v>0</v>
      </c>
      <c r="VNN33" s="735">
        <f t="shared" si="238"/>
        <v>0</v>
      </c>
      <c r="VNO33" s="735">
        <f t="shared" si="238"/>
        <v>0</v>
      </c>
      <c r="VNP33" s="735">
        <f t="shared" si="238"/>
        <v>0</v>
      </c>
      <c r="VNQ33" s="735">
        <f t="shared" si="238"/>
        <v>0</v>
      </c>
      <c r="VNR33" s="735">
        <f t="shared" si="238"/>
        <v>0</v>
      </c>
      <c r="VNS33" s="735">
        <f t="shared" si="238"/>
        <v>0</v>
      </c>
      <c r="VNT33" s="735">
        <f t="shared" si="238"/>
        <v>0</v>
      </c>
      <c r="VNU33" s="735">
        <f t="shared" si="238"/>
        <v>0</v>
      </c>
      <c r="VNV33" s="735">
        <f t="shared" si="238"/>
        <v>0</v>
      </c>
      <c r="VNW33" s="735">
        <f t="shared" si="238"/>
        <v>0</v>
      </c>
      <c r="VNX33" s="735">
        <f t="shared" si="238"/>
        <v>0</v>
      </c>
      <c r="VNY33" s="735">
        <f t="shared" si="238"/>
        <v>0</v>
      </c>
      <c r="VNZ33" s="735">
        <f t="shared" si="238"/>
        <v>0</v>
      </c>
      <c r="VOA33" s="735">
        <f t="shared" si="238"/>
        <v>0</v>
      </c>
      <c r="VOB33" s="735">
        <f t="shared" si="238"/>
        <v>0</v>
      </c>
      <c r="VOC33" s="735">
        <f t="shared" si="238"/>
        <v>0</v>
      </c>
      <c r="VOD33" s="735">
        <f t="shared" si="238"/>
        <v>0</v>
      </c>
      <c r="VOE33" s="735">
        <f t="shared" si="238"/>
        <v>0</v>
      </c>
      <c r="VOF33" s="735">
        <f t="shared" si="238"/>
        <v>0</v>
      </c>
      <c r="VOG33" s="735">
        <f t="shared" si="238"/>
        <v>0</v>
      </c>
      <c r="VOH33" s="735">
        <f t="shared" si="238"/>
        <v>0</v>
      </c>
      <c r="VOI33" s="735">
        <f t="shared" si="238"/>
        <v>0</v>
      </c>
      <c r="VOJ33" s="735">
        <f t="shared" si="238"/>
        <v>0</v>
      </c>
      <c r="VOK33" s="735">
        <f t="shared" si="238"/>
        <v>0</v>
      </c>
      <c r="VOL33" s="735">
        <f t="shared" si="238"/>
        <v>0</v>
      </c>
      <c r="VOM33" s="735">
        <f t="shared" si="238"/>
        <v>0</v>
      </c>
      <c r="VON33" s="735">
        <f t="shared" si="238"/>
        <v>0</v>
      </c>
      <c r="VOO33" s="735">
        <f t="shared" si="238"/>
        <v>0</v>
      </c>
      <c r="VOP33" s="735">
        <f t="shared" si="238"/>
        <v>0</v>
      </c>
      <c r="VOQ33" s="735">
        <f t="shared" si="238"/>
        <v>0</v>
      </c>
      <c r="VOR33" s="735">
        <f t="shared" si="238"/>
        <v>0</v>
      </c>
      <c r="VOS33" s="735">
        <f t="shared" si="238"/>
        <v>0</v>
      </c>
      <c r="VOT33" s="735">
        <f t="shared" si="238"/>
        <v>0</v>
      </c>
      <c r="VOU33" s="735">
        <f t="shared" si="238"/>
        <v>0</v>
      </c>
      <c r="VOV33" s="735">
        <f t="shared" si="238"/>
        <v>0</v>
      </c>
      <c r="VOW33" s="735">
        <f t="shared" si="238"/>
        <v>0</v>
      </c>
      <c r="VOX33" s="735">
        <f t="shared" si="238"/>
        <v>0</v>
      </c>
      <c r="VOY33" s="735">
        <f t="shared" si="238"/>
        <v>0</v>
      </c>
      <c r="VOZ33" s="735">
        <f t="shared" si="238"/>
        <v>0</v>
      </c>
      <c r="VPA33" s="735">
        <f t="shared" si="238"/>
        <v>0</v>
      </c>
      <c r="VPB33" s="735">
        <f t="shared" si="238"/>
        <v>0</v>
      </c>
      <c r="VPC33" s="735">
        <f t="shared" si="238"/>
        <v>0</v>
      </c>
      <c r="VPD33" s="735">
        <f t="shared" si="238"/>
        <v>0</v>
      </c>
      <c r="VPE33" s="735">
        <f t="shared" si="238"/>
        <v>0</v>
      </c>
      <c r="VPF33" s="735">
        <f t="shared" si="238"/>
        <v>0</v>
      </c>
      <c r="VPG33" s="735">
        <f t="shared" si="238"/>
        <v>0</v>
      </c>
      <c r="VPH33" s="735">
        <f t="shared" si="238"/>
        <v>0</v>
      </c>
      <c r="VPI33" s="735">
        <f t="shared" si="238"/>
        <v>0</v>
      </c>
      <c r="VPJ33" s="735">
        <f t="shared" si="238"/>
        <v>0</v>
      </c>
      <c r="VPK33" s="735">
        <f t="shared" si="238"/>
        <v>0</v>
      </c>
      <c r="VPL33" s="735">
        <f t="shared" si="238"/>
        <v>0</v>
      </c>
      <c r="VPM33" s="735">
        <f t="shared" si="238"/>
        <v>0</v>
      </c>
      <c r="VPN33" s="735">
        <f t="shared" si="238"/>
        <v>0</v>
      </c>
      <c r="VPO33" s="735">
        <f t="shared" si="238"/>
        <v>0</v>
      </c>
      <c r="VPP33" s="735">
        <f t="shared" si="238"/>
        <v>0</v>
      </c>
      <c r="VPQ33" s="735">
        <f t="shared" si="239" ref="VPQ33:VSB33">SUM(VPQ29:VPQ32)</f>
        <v>0</v>
      </c>
      <c r="VPR33" s="735">
        <f t="shared" si="239"/>
        <v>0</v>
      </c>
      <c r="VPS33" s="735">
        <f t="shared" si="239"/>
        <v>0</v>
      </c>
      <c r="VPT33" s="735">
        <f t="shared" si="239"/>
        <v>0</v>
      </c>
      <c r="VPU33" s="735">
        <f t="shared" si="239"/>
        <v>0</v>
      </c>
      <c r="VPV33" s="735">
        <f t="shared" si="239"/>
        <v>0</v>
      </c>
      <c r="VPW33" s="735">
        <f t="shared" si="239"/>
        <v>0</v>
      </c>
      <c r="VPX33" s="735">
        <f t="shared" si="239"/>
        <v>0</v>
      </c>
      <c r="VPY33" s="735">
        <f t="shared" si="239"/>
        <v>0</v>
      </c>
      <c r="VPZ33" s="735">
        <f t="shared" si="239"/>
        <v>0</v>
      </c>
      <c r="VQA33" s="735">
        <f t="shared" si="239"/>
        <v>0</v>
      </c>
      <c r="VQB33" s="735">
        <f t="shared" si="239"/>
        <v>0</v>
      </c>
      <c r="VQC33" s="735">
        <f t="shared" si="239"/>
        <v>0</v>
      </c>
      <c r="VQD33" s="735">
        <f t="shared" si="239"/>
        <v>0</v>
      </c>
      <c r="VQE33" s="735">
        <f t="shared" si="239"/>
        <v>0</v>
      </c>
      <c r="VQF33" s="735">
        <f t="shared" si="239"/>
        <v>0</v>
      </c>
      <c r="VQG33" s="735">
        <f t="shared" si="239"/>
        <v>0</v>
      </c>
      <c r="VQH33" s="735">
        <f t="shared" si="239"/>
        <v>0</v>
      </c>
      <c r="VQI33" s="735">
        <f t="shared" si="239"/>
        <v>0</v>
      </c>
      <c r="VQJ33" s="735">
        <f t="shared" si="239"/>
        <v>0</v>
      </c>
      <c r="VQK33" s="735">
        <f t="shared" si="239"/>
        <v>0</v>
      </c>
      <c r="VQL33" s="735">
        <f t="shared" si="239"/>
        <v>0</v>
      </c>
      <c r="VQM33" s="735">
        <f t="shared" si="239"/>
        <v>0</v>
      </c>
      <c r="VQN33" s="735">
        <f t="shared" si="239"/>
        <v>0</v>
      </c>
      <c r="VQO33" s="735">
        <f t="shared" si="239"/>
        <v>0</v>
      </c>
      <c r="VQP33" s="735">
        <f t="shared" si="239"/>
        <v>0</v>
      </c>
      <c r="VQQ33" s="735">
        <f t="shared" si="239"/>
        <v>0</v>
      </c>
      <c r="VQR33" s="735">
        <f t="shared" si="239"/>
        <v>0</v>
      </c>
      <c r="VQS33" s="735">
        <f t="shared" si="239"/>
        <v>0</v>
      </c>
      <c r="VQT33" s="735">
        <f t="shared" si="239"/>
        <v>0</v>
      </c>
      <c r="VQU33" s="735">
        <f t="shared" si="239"/>
        <v>0</v>
      </c>
      <c r="VQV33" s="735">
        <f t="shared" si="239"/>
        <v>0</v>
      </c>
      <c r="VQW33" s="735">
        <f t="shared" si="239"/>
        <v>0</v>
      </c>
      <c r="VQX33" s="735">
        <f t="shared" si="239"/>
        <v>0</v>
      </c>
      <c r="VQY33" s="735">
        <f t="shared" si="239"/>
        <v>0</v>
      </c>
      <c r="VQZ33" s="735">
        <f t="shared" si="239"/>
        <v>0</v>
      </c>
      <c r="VRA33" s="735">
        <f t="shared" si="239"/>
        <v>0</v>
      </c>
      <c r="VRB33" s="735">
        <f t="shared" si="239"/>
        <v>0</v>
      </c>
      <c r="VRC33" s="735">
        <f t="shared" si="239"/>
        <v>0</v>
      </c>
      <c r="VRD33" s="735">
        <f t="shared" si="239"/>
        <v>0</v>
      </c>
      <c r="VRE33" s="735">
        <f t="shared" si="239"/>
        <v>0</v>
      </c>
      <c r="VRF33" s="735">
        <f t="shared" si="239"/>
        <v>0</v>
      </c>
      <c r="VRG33" s="735">
        <f t="shared" si="239"/>
        <v>0</v>
      </c>
      <c r="VRH33" s="735">
        <f t="shared" si="239"/>
        <v>0</v>
      </c>
      <c r="VRI33" s="735">
        <f t="shared" si="239"/>
        <v>0</v>
      </c>
      <c r="VRJ33" s="735">
        <f t="shared" si="239"/>
        <v>0</v>
      </c>
      <c r="VRK33" s="735">
        <f t="shared" si="239"/>
        <v>0</v>
      </c>
      <c r="VRL33" s="735">
        <f t="shared" si="239"/>
        <v>0</v>
      </c>
      <c r="VRM33" s="735">
        <f t="shared" si="239"/>
        <v>0</v>
      </c>
      <c r="VRN33" s="735">
        <f t="shared" si="239"/>
        <v>0</v>
      </c>
      <c r="VRO33" s="735">
        <f t="shared" si="239"/>
        <v>0</v>
      </c>
      <c r="VRP33" s="735">
        <f t="shared" si="239"/>
        <v>0</v>
      </c>
      <c r="VRQ33" s="735">
        <f t="shared" si="239"/>
        <v>0</v>
      </c>
      <c r="VRR33" s="735">
        <f t="shared" si="239"/>
        <v>0</v>
      </c>
      <c r="VRS33" s="735">
        <f t="shared" si="239"/>
        <v>0</v>
      </c>
      <c r="VRT33" s="735">
        <f t="shared" si="239"/>
        <v>0</v>
      </c>
      <c r="VRU33" s="735">
        <f t="shared" si="239"/>
        <v>0</v>
      </c>
      <c r="VRV33" s="735">
        <f t="shared" si="239"/>
        <v>0</v>
      </c>
      <c r="VRW33" s="735">
        <f t="shared" si="239"/>
        <v>0</v>
      </c>
      <c r="VRX33" s="735">
        <f t="shared" si="239"/>
        <v>0</v>
      </c>
      <c r="VRY33" s="735">
        <f t="shared" si="239"/>
        <v>0</v>
      </c>
      <c r="VRZ33" s="735">
        <f t="shared" si="239"/>
        <v>0</v>
      </c>
      <c r="VSA33" s="735">
        <f t="shared" si="239"/>
        <v>0</v>
      </c>
      <c r="VSB33" s="735">
        <f t="shared" si="239"/>
        <v>0</v>
      </c>
      <c r="VSC33" s="735">
        <f t="shared" si="240" ref="VSC33:VUN33">SUM(VSC29:VSC32)</f>
        <v>0</v>
      </c>
      <c r="VSD33" s="735">
        <f t="shared" si="240"/>
        <v>0</v>
      </c>
      <c r="VSE33" s="735">
        <f t="shared" si="240"/>
        <v>0</v>
      </c>
      <c r="VSF33" s="735">
        <f t="shared" si="240"/>
        <v>0</v>
      </c>
      <c r="VSG33" s="735">
        <f t="shared" si="240"/>
        <v>0</v>
      </c>
      <c r="VSH33" s="735">
        <f t="shared" si="240"/>
        <v>0</v>
      </c>
      <c r="VSI33" s="735">
        <f t="shared" si="240"/>
        <v>0</v>
      </c>
      <c r="VSJ33" s="735">
        <f t="shared" si="240"/>
        <v>0</v>
      </c>
      <c r="VSK33" s="735">
        <f t="shared" si="240"/>
        <v>0</v>
      </c>
      <c r="VSL33" s="735">
        <f t="shared" si="240"/>
        <v>0</v>
      </c>
      <c r="VSM33" s="735">
        <f t="shared" si="240"/>
        <v>0</v>
      </c>
      <c r="VSN33" s="735">
        <f t="shared" si="240"/>
        <v>0</v>
      </c>
      <c r="VSO33" s="735">
        <f t="shared" si="240"/>
        <v>0</v>
      </c>
      <c r="VSP33" s="735">
        <f t="shared" si="240"/>
        <v>0</v>
      </c>
      <c r="VSQ33" s="735">
        <f t="shared" si="240"/>
        <v>0</v>
      </c>
      <c r="VSR33" s="735">
        <f t="shared" si="240"/>
        <v>0</v>
      </c>
      <c r="VSS33" s="735">
        <f t="shared" si="240"/>
        <v>0</v>
      </c>
      <c r="VST33" s="735">
        <f t="shared" si="240"/>
        <v>0</v>
      </c>
      <c r="VSU33" s="735">
        <f t="shared" si="240"/>
        <v>0</v>
      </c>
      <c r="VSV33" s="735">
        <f t="shared" si="240"/>
        <v>0</v>
      </c>
      <c r="VSW33" s="735">
        <f t="shared" si="240"/>
        <v>0</v>
      </c>
      <c r="VSX33" s="735">
        <f t="shared" si="240"/>
        <v>0</v>
      </c>
      <c r="VSY33" s="735">
        <f t="shared" si="240"/>
        <v>0</v>
      </c>
      <c r="VSZ33" s="735">
        <f t="shared" si="240"/>
        <v>0</v>
      </c>
      <c r="VTA33" s="735">
        <f t="shared" si="240"/>
        <v>0</v>
      </c>
      <c r="VTB33" s="735">
        <f t="shared" si="240"/>
        <v>0</v>
      </c>
      <c r="VTC33" s="735">
        <f t="shared" si="240"/>
        <v>0</v>
      </c>
      <c r="VTD33" s="735">
        <f t="shared" si="240"/>
        <v>0</v>
      </c>
      <c r="VTE33" s="735">
        <f t="shared" si="240"/>
        <v>0</v>
      </c>
      <c r="VTF33" s="735">
        <f t="shared" si="240"/>
        <v>0</v>
      </c>
      <c r="VTG33" s="735">
        <f t="shared" si="240"/>
        <v>0</v>
      </c>
      <c r="VTH33" s="735">
        <f t="shared" si="240"/>
        <v>0</v>
      </c>
      <c r="VTI33" s="735">
        <f t="shared" si="240"/>
        <v>0</v>
      </c>
      <c r="VTJ33" s="735">
        <f t="shared" si="240"/>
        <v>0</v>
      </c>
      <c r="VTK33" s="735">
        <f t="shared" si="240"/>
        <v>0</v>
      </c>
      <c r="VTL33" s="735">
        <f t="shared" si="240"/>
        <v>0</v>
      </c>
      <c r="VTM33" s="735">
        <f t="shared" si="240"/>
        <v>0</v>
      </c>
      <c r="VTN33" s="735">
        <f t="shared" si="240"/>
        <v>0</v>
      </c>
      <c r="VTO33" s="735">
        <f t="shared" si="240"/>
        <v>0</v>
      </c>
      <c r="VTP33" s="735">
        <f t="shared" si="240"/>
        <v>0</v>
      </c>
      <c r="VTQ33" s="735">
        <f t="shared" si="240"/>
        <v>0</v>
      </c>
      <c r="VTR33" s="735">
        <f t="shared" si="240"/>
        <v>0</v>
      </c>
      <c r="VTS33" s="735">
        <f t="shared" si="240"/>
        <v>0</v>
      </c>
      <c r="VTT33" s="735">
        <f t="shared" si="240"/>
        <v>0</v>
      </c>
      <c r="VTU33" s="735">
        <f t="shared" si="240"/>
        <v>0</v>
      </c>
      <c r="VTV33" s="735">
        <f t="shared" si="240"/>
        <v>0</v>
      </c>
      <c r="VTW33" s="735">
        <f t="shared" si="240"/>
        <v>0</v>
      </c>
      <c r="VTX33" s="735">
        <f t="shared" si="240"/>
        <v>0</v>
      </c>
      <c r="VTY33" s="735">
        <f t="shared" si="240"/>
        <v>0</v>
      </c>
      <c r="VTZ33" s="735">
        <f t="shared" si="240"/>
        <v>0</v>
      </c>
      <c r="VUA33" s="735">
        <f t="shared" si="240"/>
        <v>0</v>
      </c>
      <c r="VUB33" s="735">
        <f t="shared" si="240"/>
        <v>0</v>
      </c>
      <c r="VUC33" s="735">
        <f t="shared" si="240"/>
        <v>0</v>
      </c>
      <c r="VUD33" s="735">
        <f t="shared" si="240"/>
        <v>0</v>
      </c>
      <c r="VUE33" s="735">
        <f t="shared" si="240"/>
        <v>0</v>
      </c>
      <c r="VUF33" s="735">
        <f t="shared" si="240"/>
        <v>0</v>
      </c>
      <c r="VUG33" s="735">
        <f t="shared" si="240"/>
        <v>0</v>
      </c>
      <c r="VUH33" s="735">
        <f t="shared" si="240"/>
        <v>0</v>
      </c>
      <c r="VUI33" s="735">
        <f t="shared" si="240"/>
        <v>0</v>
      </c>
      <c r="VUJ33" s="735">
        <f t="shared" si="240"/>
        <v>0</v>
      </c>
      <c r="VUK33" s="735">
        <f t="shared" si="240"/>
        <v>0</v>
      </c>
      <c r="VUL33" s="735">
        <f t="shared" si="240"/>
        <v>0</v>
      </c>
      <c r="VUM33" s="735">
        <f t="shared" si="240"/>
        <v>0</v>
      </c>
      <c r="VUN33" s="735">
        <f t="shared" si="240"/>
        <v>0</v>
      </c>
      <c r="VUO33" s="735">
        <f t="shared" si="241" ref="VUO33:VWZ33">SUM(VUO29:VUO32)</f>
        <v>0</v>
      </c>
      <c r="VUP33" s="735">
        <f t="shared" si="241"/>
        <v>0</v>
      </c>
      <c r="VUQ33" s="735">
        <f t="shared" si="241"/>
        <v>0</v>
      </c>
      <c r="VUR33" s="735">
        <f t="shared" si="241"/>
        <v>0</v>
      </c>
      <c r="VUS33" s="735">
        <f t="shared" si="241"/>
        <v>0</v>
      </c>
      <c r="VUT33" s="735">
        <f t="shared" si="241"/>
        <v>0</v>
      </c>
      <c r="VUU33" s="735">
        <f t="shared" si="241"/>
        <v>0</v>
      </c>
      <c r="VUV33" s="735">
        <f t="shared" si="241"/>
        <v>0</v>
      </c>
      <c r="VUW33" s="735">
        <f t="shared" si="241"/>
        <v>0</v>
      </c>
      <c r="VUX33" s="735">
        <f t="shared" si="241"/>
        <v>0</v>
      </c>
      <c r="VUY33" s="735">
        <f t="shared" si="241"/>
        <v>0</v>
      </c>
      <c r="VUZ33" s="735">
        <f t="shared" si="241"/>
        <v>0</v>
      </c>
      <c r="VVA33" s="735">
        <f t="shared" si="241"/>
        <v>0</v>
      </c>
      <c r="VVB33" s="735">
        <f t="shared" si="241"/>
        <v>0</v>
      </c>
      <c r="VVC33" s="735">
        <f t="shared" si="241"/>
        <v>0</v>
      </c>
      <c r="VVD33" s="735">
        <f t="shared" si="241"/>
        <v>0</v>
      </c>
      <c r="VVE33" s="735">
        <f t="shared" si="241"/>
        <v>0</v>
      </c>
      <c r="VVF33" s="735">
        <f t="shared" si="241"/>
        <v>0</v>
      </c>
      <c r="VVG33" s="735">
        <f t="shared" si="241"/>
        <v>0</v>
      </c>
      <c r="VVH33" s="735">
        <f t="shared" si="241"/>
        <v>0</v>
      </c>
      <c r="VVI33" s="735">
        <f t="shared" si="241"/>
        <v>0</v>
      </c>
      <c r="VVJ33" s="735">
        <f t="shared" si="241"/>
        <v>0</v>
      </c>
      <c r="VVK33" s="735">
        <f t="shared" si="241"/>
        <v>0</v>
      </c>
      <c r="VVL33" s="735">
        <f t="shared" si="241"/>
        <v>0</v>
      </c>
      <c r="VVM33" s="735">
        <f t="shared" si="241"/>
        <v>0</v>
      </c>
      <c r="VVN33" s="735">
        <f t="shared" si="241"/>
        <v>0</v>
      </c>
      <c r="VVO33" s="735">
        <f t="shared" si="241"/>
        <v>0</v>
      </c>
      <c r="VVP33" s="735">
        <f t="shared" si="241"/>
        <v>0</v>
      </c>
      <c r="VVQ33" s="735">
        <f t="shared" si="241"/>
        <v>0</v>
      </c>
      <c r="VVR33" s="735">
        <f t="shared" si="241"/>
        <v>0</v>
      </c>
      <c r="VVS33" s="735">
        <f t="shared" si="241"/>
        <v>0</v>
      </c>
      <c r="VVT33" s="735">
        <f t="shared" si="241"/>
        <v>0</v>
      </c>
      <c r="VVU33" s="735">
        <f t="shared" si="241"/>
        <v>0</v>
      </c>
      <c r="VVV33" s="735">
        <f t="shared" si="241"/>
        <v>0</v>
      </c>
      <c r="VVW33" s="735">
        <f t="shared" si="241"/>
        <v>0</v>
      </c>
      <c r="VVX33" s="735">
        <f t="shared" si="241"/>
        <v>0</v>
      </c>
      <c r="VVY33" s="735">
        <f t="shared" si="241"/>
        <v>0</v>
      </c>
      <c r="VVZ33" s="735">
        <f t="shared" si="241"/>
        <v>0</v>
      </c>
      <c r="VWA33" s="735">
        <f t="shared" si="241"/>
        <v>0</v>
      </c>
      <c r="VWB33" s="735">
        <f t="shared" si="241"/>
        <v>0</v>
      </c>
      <c r="VWC33" s="735">
        <f t="shared" si="241"/>
        <v>0</v>
      </c>
      <c r="VWD33" s="735">
        <f t="shared" si="241"/>
        <v>0</v>
      </c>
      <c r="VWE33" s="735">
        <f t="shared" si="241"/>
        <v>0</v>
      </c>
      <c r="VWF33" s="735">
        <f t="shared" si="241"/>
        <v>0</v>
      </c>
      <c r="VWG33" s="735">
        <f t="shared" si="241"/>
        <v>0</v>
      </c>
      <c r="VWH33" s="735">
        <f t="shared" si="241"/>
        <v>0</v>
      </c>
      <c r="VWI33" s="735">
        <f t="shared" si="241"/>
        <v>0</v>
      </c>
      <c r="VWJ33" s="735">
        <f t="shared" si="241"/>
        <v>0</v>
      </c>
      <c r="VWK33" s="735">
        <f t="shared" si="241"/>
        <v>0</v>
      </c>
      <c r="VWL33" s="735">
        <f t="shared" si="241"/>
        <v>0</v>
      </c>
      <c r="VWM33" s="735">
        <f t="shared" si="241"/>
        <v>0</v>
      </c>
      <c r="VWN33" s="735">
        <f t="shared" si="241"/>
        <v>0</v>
      </c>
      <c r="VWO33" s="735">
        <f t="shared" si="241"/>
        <v>0</v>
      </c>
      <c r="VWP33" s="735">
        <f t="shared" si="241"/>
        <v>0</v>
      </c>
      <c r="VWQ33" s="735">
        <f t="shared" si="241"/>
        <v>0</v>
      </c>
      <c r="VWR33" s="735">
        <f t="shared" si="241"/>
        <v>0</v>
      </c>
      <c r="VWS33" s="735">
        <f t="shared" si="241"/>
        <v>0</v>
      </c>
      <c r="VWT33" s="735">
        <f t="shared" si="241"/>
        <v>0</v>
      </c>
      <c r="VWU33" s="735">
        <f t="shared" si="241"/>
        <v>0</v>
      </c>
      <c r="VWV33" s="735">
        <f t="shared" si="241"/>
        <v>0</v>
      </c>
      <c r="VWW33" s="735">
        <f t="shared" si="241"/>
        <v>0</v>
      </c>
      <c r="VWX33" s="735">
        <f t="shared" si="241"/>
        <v>0</v>
      </c>
      <c r="VWY33" s="735">
        <f t="shared" si="241"/>
        <v>0</v>
      </c>
      <c r="VWZ33" s="735">
        <f t="shared" si="241"/>
        <v>0</v>
      </c>
      <c r="VXA33" s="735">
        <f t="shared" si="242" ref="VXA33:VZL33">SUM(VXA29:VXA32)</f>
        <v>0</v>
      </c>
      <c r="VXB33" s="735">
        <f t="shared" si="242"/>
        <v>0</v>
      </c>
      <c r="VXC33" s="735">
        <f t="shared" si="242"/>
        <v>0</v>
      </c>
      <c r="VXD33" s="735">
        <f t="shared" si="242"/>
        <v>0</v>
      </c>
      <c r="VXE33" s="735">
        <f t="shared" si="242"/>
        <v>0</v>
      </c>
      <c r="VXF33" s="735">
        <f t="shared" si="242"/>
        <v>0</v>
      </c>
      <c r="VXG33" s="735">
        <f t="shared" si="242"/>
        <v>0</v>
      </c>
      <c r="VXH33" s="735">
        <f t="shared" si="242"/>
        <v>0</v>
      </c>
      <c r="VXI33" s="735">
        <f t="shared" si="242"/>
        <v>0</v>
      </c>
      <c r="VXJ33" s="735">
        <f t="shared" si="242"/>
        <v>0</v>
      </c>
      <c r="VXK33" s="735">
        <f t="shared" si="242"/>
        <v>0</v>
      </c>
      <c r="VXL33" s="735">
        <f t="shared" si="242"/>
        <v>0</v>
      </c>
      <c r="VXM33" s="735">
        <f t="shared" si="242"/>
        <v>0</v>
      </c>
      <c r="VXN33" s="735">
        <f t="shared" si="242"/>
        <v>0</v>
      </c>
      <c r="VXO33" s="735">
        <f t="shared" si="242"/>
        <v>0</v>
      </c>
      <c r="VXP33" s="735">
        <f t="shared" si="242"/>
        <v>0</v>
      </c>
      <c r="VXQ33" s="735">
        <f t="shared" si="242"/>
        <v>0</v>
      </c>
      <c r="VXR33" s="735">
        <f t="shared" si="242"/>
        <v>0</v>
      </c>
      <c r="VXS33" s="735">
        <f t="shared" si="242"/>
        <v>0</v>
      </c>
      <c r="VXT33" s="735">
        <f t="shared" si="242"/>
        <v>0</v>
      </c>
      <c r="VXU33" s="735">
        <f t="shared" si="242"/>
        <v>0</v>
      </c>
      <c r="VXV33" s="735">
        <f t="shared" si="242"/>
        <v>0</v>
      </c>
      <c r="VXW33" s="735">
        <f t="shared" si="242"/>
        <v>0</v>
      </c>
      <c r="VXX33" s="735">
        <f t="shared" si="242"/>
        <v>0</v>
      </c>
      <c r="VXY33" s="735">
        <f t="shared" si="242"/>
        <v>0</v>
      </c>
      <c r="VXZ33" s="735">
        <f t="shared" si="242"/>
        <v>0</v>
      </c>
      <c r="VYA33" s="735">
        <f t="shared" si="242"/>
        <v>0</v>
      </c>
      <c r="VYB33" s="735">
        <f t="shared" si="242"/>
        <v>0</v>
      </c>
      <c r="VYC33" s="735">
        <f t="shared" si="242"/>
        <v>0</v>
      </c>
      <c r="VYD33" s="735">
        <f t="shared" si="242"/>
        <v>0</v>
      </c>
      <c r="VYE33" s="735">
        <f t="shared" si="242"/>
        <v>0</v>
      </c>
      <c r="VYF33" s="735">
        <f t="shared" si="242"/>
        <v>0</v>
      </c>
      <c r="VYG33" s="735">
        <f t="shared" si="242"/>
        <v>0</v>
      </c>
      <c r="VYH33" s="735">
        <f t="shared" si="242"/>
        <v>0</v>
      </c>
      <c r="VYI33" s="735">
        <f t="shared" si="242"/>
        <v>0</v>
      </c>
      <c r="VYJ33" s="735">
        <f t="shared" si="242"/>
        <v>0</v>
      </c>
      <c r="VYK33" s="735">
        <f t="shared" si="242"/>
        <v>0</v>
      </c>
      <c r="VYL33" s="735">
        <f t="shared" si="242"/>
        <v>0</v>
      </c>
      <c r="VYM33" s="735">
        <f t="shared" si="242"/>
        <v>0</v>
      </c>
      <c r="VYN33" s="735">
        <f t="shared" si="242"/>
        <v>0</v>
      </c>
      <c r="VYO33" s="735">
        <f t="shared" si="242"/>
        <v>0</v>
      </c>
      <c r="VYP33" s="735">
        <f t="shared" si="242"/>
        <v>0</v>
      </c>
      <c r="VYQ33" s="735">
        <f t="shared" si="242"/>
        <v>0</v>
      </c>
      <c r="VYR33" s="735">
        <f t="shared" si="242"/>
        <v>0</v>
      </c>
      <c r="VYS33" s="735">
        <f t="shared" si="242"/>
        <v>0</v>
      </c>
      <c r="VYT33" s="735">
        <f t="shared" si="242"/>
        <v>0</v>
      </c>
      <c r="VYU33" s="735">
        <f t="shared" si="242"/>
        <v>0</v>
      </c>
      <c r="VYV33" s="735">
        <f t="shared" si="242"/>
        <v>0</v>
      </c>
      <c r="VYW33" s="735">
        <f t="shared" si="242"/>
        <v>0</v>
      </c>
      <c r="VYX33" s="735">
        <f t="shared" si="242"/>
        <v>0</v>
      </c>
      <c r="VYY33" s="735">
        <f t="shared" si="242"/>
        <v>0</v>
      </c>
      <c r="VYZ33" s="735">
        <f t="shared" si="242"/>
        <v>0</v>
      </c>
      <c r="VZA33" s="735">
        <f t="shared" si="242"/>
        <v>0</v>
      </c>
      <c r="VZB33" s="735">
        <f t="shared" si="242"/>
        <v>0</v>
      </c>
      <c r="VZC33" s="735">
        <f t="shared" si="242"/>
        <v>0</v>
      </c>
      <c r="VZD33" s="735">
        <f t="shared" si="242"/>
        <v>0</v>
      </c>
      <c r="VZE33" s="735">
        <f t="shared" si="242"/>
        <v>0</v>
      </c>
      <c r="VZF33" s="735">
        <f t="shared" si="242"/>
        <v>0</v>
      </c>
      <c r="VZG33" s="735">
        <f t="shared" si="242"/>
        <v>0</v>
      </c>
      <c r="VZH33" s="735">
        <f t="shared" si="242"/>
        <v>0</v>
      </c>
      <c r="VZI33" s="735">
        <f t="shared" si="242"/>
        <v>0</v>
      </c>
      <c r="VZJ33" s="735">
        <f t="shared" si="242"/>
        <v>0</v>
      </c>
      <c r="VZK33" s="735">
        <f t="shared" si="242"/>
        <v>0</v>
      </c>
      <c r="VZL33" s="735">
        <f t="shared" si="242"/>
        <v>0</v>
      </c>
      <c r="VZM33" s="735">
        <f t="shared" si="243" ref="VZM33:WBX33">SUM(VZM29:VZM32)</f>
        <v>0</v>
      </c>
      <c r="VZN33" s="735">
        <f t="shared" si="243"/>
        <v>0</v>
      </c>
      <c r="VZO33" s="735">
        <f t="shared" si="243"/>
        <v>0</v>
      </c>
      <c r="VZP33" s="735">
        <f t="shared" si="243"/>
        <v>0</v>
      </c>
      <c r="VZQ33" s="735">
        <f t="shared" si="243"/>
        <v>0</v>
      </c>
      <c r="VZR33" s="735">
        <f t="shared" si="243"/>
        <v>0</v>
      </c>
      <c r="VZS33" s="735">
        <f t="shared" si="243"/>
        <v>0</v>
      </c>
      <c r="VZT33" s="735">
        <f t="shared" si="243"/>
        <v>0</v>
      </c>
      <c r="VZU33" s="735">
        <f t="shared" si="243"/>
        <v>0</v>
      </c>
      <c r="VZV33" s="735">
        <f t="shared" si="243"/>
        <v>0</v>
      </c>
      <c r="VZW33" s="735">
        <f t="shared" si="243"/>
        <v>0</v>
      </c>
      <c r="VZX33" s="735">
        <f t="shared" si="243"/>
        <v>0</v>
      </c>
      <c r="VZY33" s="735">
        <f t="shared" si="243"/>
        <v>0</v>
      </c>
      <c r="VZZ33" s="735">
        <f t="shared" si="243"/>
        <v>0</v>
      </c>
      <c r="WAA33" s="735">
        <f t="shared" si="243"/>
        <v>0</v>
      </c>
      <c r="WAB33" s="735">
        <f t="shared" si="243"/>
        <v>0</v>
      </c>
      <c r="WAC33" s="735">
        <f t="shared" si="243"/>
        <v>0</v>
      </c>
      <c r="WAD33" s="735">
        <f t="shared" si="243"/>
        <v>0</v>
      </c>
      <c r="WAE33" s="735">
        <f t="shared" si="243"/>
        <v>0</v>
      </c>
      <c r="WAF33" s="735">
        <f t="shared" si="243"/>
        <v>0</v>
      </c>
      <c r="WAG33" s="735">
        <f t="shared" si="243"/>
        <v>0</v>
      </c>
      <c r="WAH33" s="735">
        <f t="shared" si="243"/>
        <v>0</v>
      </c>
      <c r="WAI33" s="735">
        <f t="shared" si="243"/>
        <v>0</v>
      </c>
      <c r="WAJ33" s="735">
        <f t="shared" si="243"/>
        <v>0</v>
      </c>
      <c r="WAK33" s="735">
        <f t="shared" si="243"/>
        <v>0</v>
      </c>
      <c r="WAL33" s="735">
        <f t="shared" si="243"/>
        <v>0</v>
      </c>
      <c r="WAM33" s="735">
        <f t="shared" si="243"/>
        <v>0</v>
      </c>
      <c r="WAN33" s="735">
        <f t="shared" si="243"/>
        <v>0</v>
      </c>
      <c r="WAO33" s="735">
        <f t="shared" si="243"/>
        <v>0</v>
      </c>
      <c r="WAP33" s="735">
        <f t="shared" si="243"/>
        <v>0</v>
      </c>
      <c r="WAQ33" s="735">
        <f t="shared" si="243"/>
        <v>0</v>
      </c>
      <c r="WAR33" s="735">
        <f t="shared" si="243"/>
        <v>0</v>
      </c>
      <c r="WAS33" s="735">
        <f t="shared" si="243"/>
        <v>0</v>
      </c>
      <c r="WAT33" s="735">
        <f t="shared" si="243"/>
        <v>0</v>
      </c>
      <c r="WAU33" s="735">
        <f t="shared" si="243"/>
        <v>0</v>
      </c>
      <c r="WAV33" s="735">
        <f t="shared" si="243"/>
        <v>0</v>
      </c>
      <c r="WAW33" s="735">
        <f t="shared" si="243"/>
        <v>0</v>
      </c>
      <c r="WAX33" s="735">
        <f t="shared" si="243"/>
        <v>0</v>
      </c>
      <c r="WAY33" s="735">
        <f t="shared" si="243"/>
        <v>0</v>
      </c>
      <c r="WAZ33" s="735">
        <f t="shared" si="243"/>
        <v>0</v>
      </c>
      <c r="WBA33" s="735">
        <f t="shared" si="243"/>
        <v>0</v>
      </c>
      <c r="WBB33" s="735">
        <f t="shared" si="243"/>
        <v>0</v>
      </c>
      <c r="WBC33" s="735">
        <f t="shared" si="243"/>
        <v>0</v>
      </c>
      <c r="WBD33" s="735">
        <f t="shared" si="243"/>
        <v>0</v>
      </c>
      <c r="WBE33" s="735">
        <f t="shared" si="243"/>
        <v>0</v>
      </c>
      <c r="WBF33" s="735">
        <f t="shared" si="243"/>
        <v>0</v>
      </c>
      <c r="WBG33" s="735">
        <f t="shared" si="243"/>
        <v>0</v>
      </c>
      <c r="WBH33" s="735">
        <f t="shared" si="243"/>
        <v>0</v>
      </c>
      <c r="WBI33" s="735">
        <f t="shared" si="243"/>
        <v>0</v>
      </c>
      <c r="WBJ33" s="735">
        <f t="shared" si="243"/>
        <v>0</v>
      </c>
      <c r="WBK33" s="735">
        <f t="shared" si="243"/>
        <v>0</v>
      </c>
      <c r="WBL33" s="735">
        <f t="shared" si="243"/>
        <v>0</v>
      </c>
      <c r="WBM33" s="735">
        <f t="shared" si="243"/>
        <v>0</v>
      </c>
      <c r="WBN33" s="735">
        <f t="shared" si="243"/>
        <v>0</v>
      </c>
      <c r="WBO33" s="735">
        <f t="shared" si="243"/>
        <v>0</v>
      </c>
      <c r="WBP33" s="735">
        <f t="shared" si="243"/>
        <v>0</v>
      </c>
      <c r="WBQ33" s="735">
        <f t="shared" si="243"/>
        <v>0</v>
      </c>
      <c r="WBR33" s="735">
        <f t="shared" si="243"/>
        <v>0</v>
      </c>
      <c r="WBS33" s="735">
        <f t="shared" si="243"/>
        <v>0</v>
      </c>
      <c r="WBT33" s="735">
        <f t="shared" si="243"/>
        <v>0</v>
      </c>
      <c r="WBU33" s="735">
        <f t="shared" si="243"/>
        <v>0</v>
      </c>
      <c r="WBV33" s="735">
        <f t="shared" si="243"/>
        <v>0</v>
      </c>
      <c r="WBW33" s="735">
        <f t="shared" si="243"/>
        <v>0</v>
      </c>
      <c r="WBX33" s="735">
        <f t="shared" si="243"/>
        <v>0</v>
      </c>
      <c r="WBY33" s="735">
        <f t="shared" si="244" ref="WBY33:WEJ33">SUM(WBY29:WBY32)</f>
        <v>0</v>
      </c>
      <c r="WBZ33" s="735">
        <f t="shared" si="244"/>
        <v>0</v>
      </c>
      <c r="WCA33" s="735">
        <f t="shared" si="244"/>
        <v>0</v>
      </c>
      <c r="WCB33" s="735">
        <f t="shared" si="244"/>
        <v>0</v>
      </c>
      <c r="WCC33" s="735">
        <f t="shared" si="244"/>
        <v>0</v>
      </c>
      <c r="WCD33" s="735">
        <f t="shared" si="244"/>
        <v>0</v>
      </c>
      <c r="WCE33" s="735">
        <f t="shared" si="244"/>
        <v>0</v>
      </c>
      <c r="WCF33" s="735">
        <f t="shared" si="244"/>
        <v>0</v>
      </c>
      <c r="WCG33" s="735">
        <f t="shared" si="244"/>
        <v>0</v>
      </c>
      <c r="WCH33" s="735">
        <f t="shared" si="244"/>
        <v>0</v>
      </c>
      <c r="WCI33" s="735">
        <f t="shared" si="244"/>
        <v>0</v>
      </c>
      <c r="WCJ33" s="735">
        <f t="shared" si="244"/>
        <v>0</v>
      </c>
      <c r="WCK33" s="735">
        <f t="shared" si="244"/>
        <v>0</v>
      </c>
      <c r="WCL33" s="735">
        <f t="shared" si="244"/>
        <v>0</v>
      </c>
      <c r="WCM33" s="735">
        <f t="shared" si="244"/>
        <v>0</v>
      </c>
      <c r="WCN33" s="735">
        <f t="shared" si="244"/>
        <v>0</v>
      </c>
      <c r="WCO33" s="735">
        <f t="shared" si="244"/>
        <v>0</v>
      </c>
      <c r="WCP33" s="735">
        <f t="shared" si="244"/>
        <v>0</v>
      </c>
      <c r="WCQ33" s="735">
        <f t="shared" si="244"/>
        <v>0</v>
      </c>
      <c r="WCR33" s="735">
        <f t="shared" si="244"/>
        <v>0</v>
      </c>
      <c r="WCS33" s="735">
        <f t="shared" si="244"/>
        <v>0</v>
      </c>
      <c r="WCT33" s="735">
        <f t="shared" si="244"/>
        <v>0</v>
      </c>
      <c r="WCU33" s="735">
        <f t="shared" si="244"/>
        <v>0</v>
      </c>
      <c r="WCV33" s="735">
        <f t="shared" si="244"/>
        <v>0</v>
      </c>
      <c r="WCW33" s="735">
        <f t="shared" si="244"/>
        <v>0</v>
      </c>
      <c r="WCX33" s="735">
        <f t="shared" si="244"/>
        <v>0</v>
      </c>
      <c r="WCY33" s="735">
        <f t="shared" si="244"/>
        <v>0</v>
      </c>
      <c r="WCZ33" s="735">
        <f t="shared" si="244"/>
        <v>0</v>
      </c>
      <c r="WDA33" s="735">
        <f t="shared" si="244"/>
        <v>0</v>
      </c>
      <c r="WDB33" s="735">
        <f t="shared" si="244"/>
        <v>0</v>
      </c>
      <c r="WDC33" s="735">
        <f t="shared" si="244"/>
        <v>0</v>
      </c>
      <c r="WDD33" s="735">
        <f t="shared" si="244"/>
        <v>0</v>
      </c>
      <c r="WDE33" s="735">
        <f t="shared" si="244"/>
        <v>0</v>
      </c>
      <c r="WDF33" s="735">
        <f t="shared" si="244"/>
        <v>0</v>
      </c>
      <c r="WDG33" s="735">
        <f t="shared" si="244"/>
        <v>0</v>
      </c>
      <c r="WDH33" s="735">
        <f t="shared" si="244"/>
        <v>0</v>
      </c>
      <c r="WDI33" s="735">
        <f t="shared" si="244"/>
        <v>0</v>
      </c>
      <c r="WDJ33" s="735">
        <f t="shared" si="244"/>
        <v>0</v>
      </c>
      <c r="WDK33" s="735">
        <f t="shared" si="244"/>
        <v>0</v>
      </c>
      <c r="WDL33" s="735">
        <f t="shared" si="244"/>
        <v>0</v>
      </c>
      <c r="WDM33" s="735">
        <f t="shared" si="244"/>
        <v>0</v>
      </c>
      <c r="WDN33" s="735">
        <f t="shared" si="244"/>
        <v>0</v>
      </c>
      <c r="WDO33" s="735">
        <f t="shared" si="244"/>
        <v>0</v>
      </c>
      <c r="WDP33" s="735">
        <f t="shared" si="244"/>
        <v>0</v>
      </c>
      <c r="WDQ33" s="735">
        <f t="shared" si="244"/>
        <v>0</v>
      </c>
      <c r="WDR33" s="735">
        <f t="shared" si="244"/>
        <v>0</v>
      </c>
      <c r="WDS33" s="735">
        <f t="shared" si="244"/>
        <v>0</v>
      </c>
      <c r="WDT33" s="735">
        <f t="shared" si="244"/>
        <v>0</v>
      </c>
      <c r="WDU33" s="735">
        <f t="shared" si="244"/>
        <v>0</v>
      </c>
      <c r="WDV33" s="735">
        <f t="shared" si="244"/>
        <v>0</v>
      </c>
      <c r="WDW33" s="735">
        <f t="shared" si="244"/>
        <v>0</v>
      </c>
      <c r="WDX33" s="735">
        <f t="shared" si="244"/>
        <v>0</v>
      </c>
      <c r="WDY33" s="735">
        <f t="shared" si="244"/>
        <v>0</v>
      </c>
      <c r="WDZ33" s="735">
        <f t="shared" si="244"/>
        <v>0</v>
      </c>
      <c r="WEA33" s="735">
        <f t="shared" si="244"/>
        <v>0</v>
      </c>
      <c r="WEB33" s="735">
        <f t="shared" si="244"/>
        <v>0</v>
      </c>
      <c r="WEC33" s="735">
        <f t="shared" si="244"/>
        <v>0</v>
      </c>
      <c r="WED33" s="735">
        <f t="shared" si="244"/>
        <v>0</v>
      </c>
      <c r="WEE33" s="735">
        <f t="shared" si="244"/>
        <v>0</v>
      </c>
      <c r="WEF33" s="735">
        <f t="shared" si="244"/>
        <v>0</v>
      </c>
      <c r="WEG33" s="735">
        <f t="shared" si="244"/>
        <v>0</v>
      </c>
      <c r="WEH33" s="735">
        <f t="shared" si="244"/>
        <v>0</v>
      </c>
      <c r="WEI33" s="735">
        <f t="shared" si="244"/>
        <v>0</v>
      </c>
      <c r="WEJ33" s="735">
        <f t="shared" si="244"/>
        <v>0</v>
      </c>
      <c r="WEK33" s="735">
        <f t="shared" si="245" ref="WEK33:WGV33">SUM(WEK29:WEK32)</f>
        <v>0</v>
      </c>
      <c r="WEL33" s="735">
        <f t="shared" si="245"/>
        <v>0</v>
      </c>
      <c r="WEM33" s="735">
        <f t="shared" si="245"/>
        <v>0</v>
      </c>
      <c r="WEN33" s="735">
        <f t="shared" si="245"/>
        <v>0</v>
      </c>
      <c r="WEO33" s="735">
        <f t="shared" si="245"/>
        <v>0</v>
      </c>
      <c r="WEP33" s="735">
        <f t="shared" si="245"/>
        <v>0</v>
      </c>
      <c r="WEQ33" s="735">
        <f t="shared" si="245"/>
        <v>0</v>
      </c>
      <c r="WER33" s="735">
        <f t="shared" si="245"/>
        <v>0</v>
      </c>
      <c r="WES33" s="735">
        <f t="shared" si="245"/>
        <v>0</v>
      </c>
      <c r="WET33" s="735">
        <f t="shared" si="245"/>
        <v>0</v>
      </c>
      <c r="WEU33" s="735">
        <f t="shared" si="245"/>
        <v>0</v>
      </c>
      <c r="WEV33" s="735">
        <f t="shared" si="245"/>
        <v>0</v>
      </c>
      <c r="WEW33" s="735">
        <f t="shared" si="245"/>
        <v>0</v>
      </c>
      <c r="WEX33" s="735">
        <f t="shared" si="245"/>
        <v>0</v>
      </c>
      <c r="WEY33" s="735">
        <f t="shared" si="245"/>
        <v>0</v>
      </c>
      <c r="WEZ33" s="735">
        <f t="shared" si="245"/>
        <v>0</v>
      </c>
      <c r="WFA33" s="735">
        <f t="shared" si="245"/>
        <v>0</v>
      </c>
      <c r="WFB33" s="735">
        <f t="shared" si="245"/>
        <v>0</v>
      </c>
      <c r="WFC33" s="735">
        <f t="shared" si="245"/>
        <v>0</v>
      </c>
      <c r="WFD33" s="735">
        <f t="shared" si="245"/>
        <v>0</v>
      </c>
      <c r="WFE33" s="735">
        <f t="shared" si="245"/>
        <v>0</v>
      </c>
      <c r="WFF33" s="735">
        <f t="shared" si="245"/>
        <v>0</v>
      </c>
      <c r="WFG33" s="735">
        <f t="shared" si="245"/>
        <v>0</v>
      </c>
      <c r="WFH33" s="735">
        <f t="shared" si="245"/>
        <v>0</v>
      </c>
      <c r="WFI33" s="735">
        <f t="shared" si="245"/>
        <v>0</v>
      </c>
      <c r="WFJ33" s="735">
        <f t="shared" si="245"/>
        <v>0</v>
      </c>
      <c r="WFK33" s="735">
        <f t="shared" si="245"/>
        <v>0</v>
      </c>
      <c r="WFL33" s="735">
        <f t="shared" si="245"/>
        <v>0</v>
      </c>
      <c r="WFM33" s="735">
        <f t="shared" si="245"/>
        <v>0</v>
      </c>
      <c r="WFN33" s="735">
        <f t="shared" si="245"/>
        <v>0</v>
      </c>
      <c r="WFO33" s="735">
        <f t="shared" si="245"/>
        <v>0</v>
      </c>
      <c r="WFP33" s="735">
        <f t="shared" si="245"/>
        <v>0</v>
      </c>
      <c r="WFQ33" s="735">
        <f t="shared" si="245"/>
        <v>0</v>
      </c>
      <c r="WFR33" s="735">
        <f t="shared" si="245"/>
        <v>0</v>
      </c>
      <c r="WFS33" s="735">
        <f t="shared" si="245"/>
        <v>0</v>
      </c>
      <c r="WFT33" s="735">
        <f t="shared" si="245"/>
        <v>0</v>
      </c>
      <c r="WFU33" s="735">
        <f t="shared" si="245"/>
        <v>0</v>
      </c>
      <c r="WFV33" s="735">
        <f t="shared" si="245"/>
        <v>0</v>
      </c>
      <c r="WFW33" s="735">
        <f t="shared" si="245"/>
        <v>0</v>
      </c>
      <c r="WFX33" s="735">
        <f t="shared" si="245"/>
        <v>0</v>
      </c>
      <c r="WFY33" s="735">
        <f t="shared" si="245"/>
        <v>0</v>
      </c>
      <c r="WFZ33" s="735">
        <f t="shared" si="245"/>
        <v>0</v>
      </c>
      <c r="WGA33" s="735">
        <f t="shared" si="245"/>
        <v>0</v>
      </c>
      <c r="WGB33" s="735">
        <f t="shared" si="245"/>
        <v>0</v>
      </c>
      <c r="WGC33" s="735">
        <f t="shared" si="245"/>
        <v>0</v>
      </c>
      <c r="WGD33" s="735">
        <f t="shared" si="245"/>
        <v>0</v>
      </c>
      <c r="WGE33" s="735">
        <f t="shared" si="245"/>
        <v>0</v>
      </c>
      <c r="WGF33" s="735">
        <f t="shared" si="245"/>
        <v>0</v>
      </c>
      <c r="WGG33" s="735">
        <f t="shared" si="245"/>
        <v>0</v>
      </c>
      <c r="WGH33" s="735">
        <f t="shared" si="245"/>
        <v>0</v>
      </c>
      <c r="WGI33" s="735">
        <f t="shared" si="245"/>
        <v>0</v>
      </c>
      <c r="WGJ33" s="735">
        <f t="shared" si="245"/>
        <v>0</v>
      </c>
      <c r="WGK33" s="735">
        <f t="shared" si="245"/>
        <v>0</v>
      </c>
      <c r="WGL33" s="735">
        <f t="shared" si="245"/>
        <v>0</v>
      </c>
      <c r="WGM33" s="735">
        <f t="shared" si="245"/>
        <v>0</v>
      </c>
      <c r="WGN33" s="735">
        <f t="shared" si="245"/>
        <v>0</v>
      </c>
      <c r="WGO33" s="735">
        <f t="shared" si="245"/>
        <v>0</v>
      </c>
      <c r="WGP33" s="735">
        <f t="shared" si="245"/>
        <v>0</v>
      </c>
      <c r="WGQ33" s="735">
        <f t="shared" si="245"/>
        <v>0</v>
      </c>
      <c r="WGR33" s="735">
        <f t="shared" si="245"/>
        <v>0</v>
      </c>
      <c r="WGS33" s="735">
        <f t="shared" si="245"/>
        <v>0</v>
      </c>
      <c r="WGT33" s="735">
        <f t="shared" si="245"/>
        <v>0</v>
      </c>
      <c r="WGU33" s="735">
        <f t="shared" si="245"/>
        <v>0</v>
      </c>
      <c r="WGV33" s="735">
        <f t="shared" si="245"/>
        <v>0</v>
      </c>
      <c r="WGW33" s="735">
        <f t="shared" si="246" ref="WGW33:WJH33">SUM(WGW29:WGW32)</f>
        <v>0</v>
      </c>
      <c r="WGX33" s="735">
        <f t="shared" si="246"/>
        <v>0</v>
      </c>
      <c r="WGY33" s="735">
        <f t="shared" si="246"/>
        <v>0</v>
      </c>
      <c r="WGZ33" s="735">
        <f t="shared" si="246"/>
        <v>0</v>
      </c>
      <c r="WHA33" s="735">
        <f t="shared" si="246"/>
        <v>0</v>
      </c>
      <c r="WHB33" s="735">
        <f t="shared" si="246"/>
        <v>0</v>
      </c>
      <c r="WHC33" s="735">
        <f t="shared" si="246"/>
        <v>0</v>
      </c>
      <c r="WHD33" s="735">
        <f t="shared" si="246"/>
        <v>0</v>
      </c>
      <c r="WHE33" s="735">
        <f t="shared" si="246"/>
        <v>0</v>
      </c>
      <c r="WHF33" s="735">
        <f t="shared" si="246"/>
        <v>0</v>
      </c>
      <c r="WHG33" s="735">
        <f t="shared" si="246"/>
        <v>0</v>
      </c>
      <c r="WHH33" s="735">
        <f t="shared" si="246"/>
        <v>0</v>
      </c>
      <c r="WHI33" s="735">
        <f t="shared" si="246"/>
        <v>0</v>
      </c>
      <c r="WHJ33" s="735">
        <f t="shared" si="246"/>
        <v>0</v>
      </c>
      <c r="WHK33" s="735">
        <f t="shared" si="246"/>
        <v>0</v>
      </c>
      <c r="WHL33" s="735">
        <f t="shared" si="246"/>
        <v>0</v>
      </c>
      <c r="WHM33" s="735">
        <f t="shared" si="246"/>
        <v>0</v>
      </c>
      <c r="WHN33" s="735">
        <f t="shared" si="246"/>
        <v>0</v>
      </c>
      <c r="WHO33" s="735">
        <f t="shared" si="246"/>
        <v>0</v>
      </c>
      <c r="WHP33" s="735">
        <f t="shared" si="246"/>
        <v>0</v>
      </c>
      <c r="WHQ33" s="735">
        <f t="shared" si="246"/>
        <v>0</v>
      </c>
      <c r="WHR33" s="735">
        <f t="shared" si="246"/>
        <v>0</v>
      </c>
      <c r="WHS33" s="735">
        <f t="shared" si="246"/>
        <v>0</v>
      </c>
      <c r="WHT33" s="735">
        <f t="shared" si="246"/>
        <v>0</v>
      </c>
      <c r="WHU33" s="735">
        <f t="shared" si="246"/>
        <v>0</v>
      </c>
      <c r="WHV33" s="735">
        <f t="shared" si="246"/>
        <v>0</v>
      </c>
      <c r="WHW33" s="735">
        <f t="shared" si="246"/>
        <v>0</v>
      </c>
      <c r="WHX33" s="735">
        <f t="shared" si="246"/>
        <v>0</v>
      </c>
      <c r="WHY33" s="735">
        <f t="shared" si="246"/>
        <v>0</v>
      </c>
      <c r="WHZ33" s="735">
        <f t="shared" si="246"/>
        <v>0</v>
      </c>
      <c r="WIA33" s="735">
        <f t="shared" si="246"/>
        <v>0</v>
      </c>
      <c r="WIB33" s="735">
        <f t="shared" si="246"/>
        <v>0</v>
      </c>
      <c r="WIC33" s="735">
        <f t="shared" si="246"/>
        <v>0</v>
      </c>
      <c r="WID33" s="735">
        <f t="shared" si="246"/>
        <v>0</v>
      </c>
      <c r="WIE33" s="735">
        <f t="shared" si="246"/>
        <v>0</v>
      </c>
      <c r="WIF33" s="735">
        <f t="shared" si="246"/>
        <v>0</v>
      </c>
      <c r="WIG33" s="735">
        <f t="shared" si="246"/>
        <v>0</v>
      </c>
      <c r="WIH33" s="735">
        <f t="shared" si="246"/>
        <v>0</v>
      </c>
      <c r="WII33" s="735">
        <f t="shared" si="246"/>
        <v>0</v>
      </c>
      <c r="WIJ33" s="735">
        <f t="shared" si="246"/>
        <v>0</v>
      </c>
      <c r="WIK33" s="735">
        <f t="shared" si="246"/>
        <v>0</v>
      </c>
      <c r="WIL33" s="735">
        <f t="shared" si="246"/>
        <v>0</v>
      </c>
      <c r="WIM33" s="735">
        <f t="shared" si="246"/>
        <v>0</v>
      </c>
      <c r="WIN33" s="735">
        <f t="shared" si="246"/>
        <v>0</v>
      </c>
      <c r="WIO33" s="735">
        <f t="shared" si="246"/>
        <v>0</v>
      </c>
      <c r="WIP33" s="735">
        <f t="shared" si="246"/>
        <v>0</v>
      </c>
      <c r="WIQ33" s="735">
        <f t="shared" si="246"/>
        <v>0</v>
      </c>
      <c r="WIR33" s="735">
        <f t="shared" si="246"/>
        <v>0</v>
      </c>
      <c r="WIS33" s="735">
        <f t="shared" si="246"/>
        <v>0</v>
      </c>
      <c r="WIT33" s="735">
        <f t="shared" si="246"/>
        <v>0</v>
      </c>
      <c r="WIU33" s="735">
        <f t="shared" si="246"/>
        <v>0</v>
      </c>
      <c r="WIV33" s="735">
        <f t="shared" si="246"/>
        <v>0</v>
      </c>
      <c r="WIW33" s="735">
        <f t="shared" si="246"/>
        <v>0</v>
      </c>
      <c r="WIX33" s="735">
        <f t="shared" si="246"/>
        <v>0</v>
      </c>
      <c r="WIY33" s="735">
        <f t="shared" si="246"/>
        <v>0</v>
      </c>
      <c r="WIZ33" s="735">
        <f t="shared" si="246"/>
        <v>0</v>
      </c>
      <c r="WJA33" s="735">
        <f t="shared" si="246"/>
        <v>0</v>
      </c>
      <c r="WJB33" s="735">
        <f t="shared" si="246"/>
        <v>0</v>
      </c>
      <c r="WJC33" s="735">
        <f t="shared" si="246"/>
        <v>0</v>
      </c>
      <c r="WJD33" s="735">
        <f t="shared" si="246"/>
        <v>0</v>
      </c>
      <c r="WJE33" s="735">
        <f t="shared" si="246"/>
        <v>0</v>
      </c>
      <c r="WJF33" s="735">
        <f t="shared" si="246"/>
        <v>0</v>
      </c>
      <c r="WJG33" s="735">
        <f t="shared" si="246"/>
        <v>0</v>
      </c>
      <c r="WJH33" s="735">
        <f t="shared" si="246"/>
        <v>0</v>
      </c>
      <c r="WJI33" s="735">
        <f t="shared" si="247" ref="WJI33:WLT33">SUM(WJI29:WJI32)</f>
        <v>0</v>
      </c>
      <c r="WJJ33" s="735">
        <f t="shared" si="247"/>
        <v>0</v>
      </c>
      <c r="WJK33" s="735">
        <f t="shared" si="247"/>
        <v>0</v>
      </c>
      <c r="WJL33" s="735">
        <f t="shared" si="247"/>
        <v>0</v>
      </c>
      <c r="WJM33" s="735">
        <f t="shared" si="247"/>
        <v>0</v>
      </c>
      <c r="WJN33" s="735">
        <f t="shared" si="247"/>
        <v>0</v>
      </c>
      <c r="WJO33" s="735">
        <f t="shared" si="247"/>
        <v>0</v>
      </c>
      <c r="WJP33" s="735">
        <f t="shared" si="247"/>
        <v>0</v>
      </c>
      <c r="WJQ33" s="735">
        <f t="shared" si="247"/>
        <v>0</v>
      </c>
      <c r="WJR33" s="735">
        <f t="shared" si="247"/>
        <v>0</v>
      </c>
      <c r="WJS33" s="735">
        <f t="shared" si="247"/>
        <v>0</v>
      </c>
      <c r="WJT33" s="735">
        <f t="shared" si="247"/>
        <v>0</v>
      </c>
      <c r="WJU33" s="735">
        <f t="shared" si="247"/>
        <v>0</v>
      </c>
      <c r="WJV33" s="735">
        <f t="shared" si="247"/>
        <v>0</v>
      </c>
      <c r="WJW33" s="735">
        <f t="shared" si="247"/>
        <v>0</v>
      </c>
      <c r="WJX33" s="735">
        <f t="shared" si="247"/>
        <v>0</v>
      </c>
      <c r="WJY33" s="735">
        <f t="shared" si="247"/>
        <v>0</v>
      </c>
      <c r="WJZ33" s="735">
        <f t="shared" si="247"/>
        <v>0</v>
      </c>
      <c r="WKA33" s="735">
        <f t="shared" si="247"/>
        <v>0</v>
      </c>
      <c r="WKB33" s="735">
        <f t="shared" si="247"/>
        <v>0</v>
      </c>
      <c r="WKC33" s="735">
        <f t="shared" si="247"/>
        <v>0</v>
      </c>
      <c r="WKD33" s="735">
        <f t="shared" si="247"/>
        <v>0</v>
      </c>
      <c r="WKE33" s="735">
        <f t="shared" si="247"/>
        <v>0</v>
      </c>
      <c r="WKF33" s="735">
        <f t="shared" si="247"/>
        <v>0</v>
      </c>
      <c r="WKG33" s="735">
        <f t="shared" si="247"/>
        <v>0</v>
      </c>
      <c r="WKH33" s="735">
        <f t="shared" si="247"/>
        <v>0</v>
      </c>
      <c r="WKI33" s="735">
        <f t="shared" si="247"/>
        <v>0</v>
      </c>
      <c r="WKJ33" s="735">
        <f t="shared" si="247"/>
        <v>0</v>
      </c>
      <c r="WKK33" s="735">
        <f t="shared" si="247"/>
        <v>0</v>
      </c>
      <c r="WKL33" s="735">
        <f t="shared" si="247"/>
        <v>0</v>
      </c>
      <c r="WKM33" s="735">
        <f t="shared" si="247"/>
        <v>0</v>
      </c>
      <c r="WKN33" s="735">
        <f t="shared" si="247"/>
        <v>0</v>
      </c>
      <c r="WKO33" s="735">
        <f t="shared" si="247"/>
        <v>0</v>
      </c>
      <c r="WKP33" s="735">
        <f t="shared" si="247"/>
        <v>0</v>
      </c>
      <c r="WKQ33" s="735">
        <f t="shared" si="247"/>
        <v>0</v>
      </c>
      <c r="WKR33" s="735">
        <f t="shared" si="247"/>
        <v>0</v>
      </c>
      <c r="WKS33" s="735">
        <f t="shared" si="247"/>
        <v>0</v>
      </c>
      <c r="WKT33" s="735">
        <f t="shared" si="247"/>
        <v>0</v>
      </c>
      <c r="WKU33" s="735">
        <f t="shared" si="247"/>
        <v>0</v>
      </c>
      <c r="WKV33" s="735">
        <f t="shared" si="247"/>
        <v>0</v>
      </c>
      <c r="WKW33" s="735">
        <f t="shared" si="247"/>
        <v>0</v>
      </c>
      <c r="WKX33" s="735">
        <f t="shared" si="247"/>
        <v>0</v>
      </c>
      <c r="WKY33" s="735">
        <f t="shared" si="247"/>
        <v>0</v>
      </c>
      <c r="WKZ33" s="735">
        <f t="shared" si="247"/>
        <v>0</v>
      </c>
      <c r="WLA33" s="735">
        <f t="shared" si="247"/>
        <v>0</v>
      </c>
      <c r="WLB33" s="735">
        <f t="shared" si="247"/>
        <v>0</v>
      </c>
      <c r="WLC33" s="735">
        <f t="shared" si="247"/>
        <v>0</v>
      </c>
      <c r="WLD33" s="735">
        <f t="shared" si="247"/>
        <v>0</v>
      </c>
      <c r="WLE33" s="735">
        <f t="shared" si="247"/>
        <v>0</v>
      </c>
      <c r="WLF33" s="735">
        <f t="shared" si="247"/>
        <v>0</v>
      </c>
      <c r="WLG33" s="735">
        <f t="shared" si="247"/>
        <v>0</v>
      </c>
      <c r="WLH33" s="735">
        <f t="shared" si="247"/>
        <v>0</v>
      </c>
      <c r="WLI33" s="735">
        <f t="shared" si="247"/>
        <v>0</v>
      </c>
      <c r="WLJ33" s="735">
        <f t="shared" si="247"/>
        <v>0</v>
      </c>
      <c r="WLK33" s="735">
        <f t="shared" si="247"/>
        <v>0</v>
      </c>
      <c r="WLL33" s="735">
        <f t="shared" si="247"/>
        <v>0</v>
      </c>
      <c r="WLM33" s="735">
        <f t="shared" si="247"/>
        <v>0</v>
      </c>
      <c r="WLN33" s="735">
        <f t="shared" si="247"/>
        <v>0</v>
      </c>
      <c r="WLO33" s="735">
        <f t="shared" si="247"/>
        <v>0</v>
      </c>
      <c r="WLP33" s="735">
        <f t="shared" si="247"/>
        <v>0</v>
      </c>
      <c r="WLQ33" s="735">
        <f t="shared" si="247"/>
        <v>0</v>
      </c>
      <c r="WLR33" s="735">
        <f t="shared" si="247"/>
        <v>0</v>
      </c>
      <c r="WLS33" s="735">
        <f t="shared" si="247"/>
        <v>0</v>
      </c>
      <c r="WLT33" s="735">
        <f t="shared" si="247"/>
        <v>0</v>
      </c>
      <c r="WLU33" s="735">
        <f t="shared" si="248" ref="WLU33:WOF33">SUM(WLU29:WLU32)</f>
        <v>0</v>
      </c>
      <c r="WLV33" s="735">
        <f t="shared" si="248"/>
        <v>0</v>
      </c>
      <c r="WLW33" s="735">
        <f t="shared" si="248"/>
        <v>0</v>
      </c>
      <c r="WLX33" s="735">
        <f t="shared" si="248"/>
        <v>0</v>
      </c>
      <c r="WLY33" s="735">
        <f t="shared" si="248"/>
        <v>0</v>
      </c>
      <c r="WLZ33" s="735">
        <f t="shared" si="248"/>
        <v>0</v>
      </c>
      <c r="WMA33" s="735">
        <f t="shared" si="248"/>
        <v>0</v>
      </c>
      <c r="WMB33" s="735">
        <f t="shared" si="248"/>
        <v>0</v>
      </c>
      <c r="WMC33" s="735">
        <f t="shared" si="248"/>
        <v>0</v>
      </c>
      <c r="WMD33" s="735">
        <f t="shared" si="248"/>
        <v>0</v>
      </c>
      <c r="WME33" s="735">
        <f t="shared" si="248"/>
        <v>0</v>
      </c>
      <c r="WMF33" s="735">
        <f t="shared" si="248"/>
        <v>0</v>
      </c>
      <c r="WMG33" s="735">
        <f t="shared" si="248"/>
        <v>0</v>
      </c>
      <c r="WMH33" s="735">
        <f t="shared" si="248"/>
        <v>0</v>
      </c>
      <c r="WMI33" s="735">
        <f t="shared" si="248"/>
        <v>0</v>
      </c>
      <c r="WMJ33" s="735">
        <f t="shared" si="248"/>
        <v>0</v>
      </c>
      <c r="WMK33" s="735">
        <f t="shared" si="248"/>
        <v>0</v>
      </c>
      <c r="WML33" s="735">
        <f t="shared" si="248"/>
        <v>0</v>
      </c>
      <c r="WMM33" s="735">
        <f t="shared" si="248"/>
        <v>0</v>
      </c>
      <c r="WMN33" s="735">
        <f t="shared" si="248"/>
        <v>0</v>
      </c>
      <c r="WMO33" s="735">
        <f t="shared" si="248"/>
        <v>0</v>
      </c>
      <c r="WMP33" s="735">
        <f t="shared" si="248"/>
        <v>0</v>
      </c>
      <c r="WMQ33" s="735">
        <f t="shared" si="248"/>
        <v>0</v>
      </c>
      <c r="WMR33" s="735">
        <f t="shared" si="248"/>
        <v>0</v>
      </c>
      <c r="WMS33" s="735">
        <f t="shared" si="248"/>
        <v>0</v>
      </c>
      <c r="WMT33" s="735">
        <f t="shared" si="248"/>
        <v>0</v>
      </c>
      <c r="WMU33" s="735">
        <f t="shared" si="248"/>
        <v>0</v>
      </c>
      <c r="WMV33" s="735">
        <f t="shared" si="248"/>
        <v>0</v>
      </c>
      <c r="WMW33" s="735">
        <f t="shared" si="248"/>
        <v>0</v>
      </c>
      <c r="WMX33" s="735">
        <f t="shared" si="248"/>
        <v>0</v>
      </c>
      <c r="WMY33" s="735">
        <f t="shared" si="248"/>
        <v>0</v>
      </c>
      <c r="WMZ33" s="735">
        <f t="shared" si="248"/>
        <v>0</v>
      </c>
      <c r="WNA33" s="735">
        <f t="shared" si="248"/>
        <v>0</v>
      </c>
      <c r="WNB33" s="735">
        <f t="shared" si="248"/>
        <v>0</v>
      </c>
      <c r="WNC33" s="735">
        <f t="shared" si="248"/>
        <v>0</v>
      </c>
      <c r="WND33" s="735">
        <f t="shared" si="248"/>
        <v>0</v>
      </c>
      <c r="WNE33" s="735">
        <f t="shared" si="248"/>
        <v>0</v>
      </c>
      <c r="WNF33" s="735">
        <f t="shared" si="248"/>
        <v>0</v>
      </c>
      <c r="WNG33" s="735">
        <f t="shared" si="248"/>
        <v>0</v>
      </c>
      <c r="WNH33" s="735">
        <f t="shared" si="248"/>
        <v>0</v>
      </c>
      <c r="WNI33" s="735">
        <f t="shared" si="248"/>
        <v>0</v>
      </c>
      <c r="WNJ33" s="735">
        <f t="shared" si="248"/>
        <v>0</v>
      </c>
      <c r="WNK33" s="735">
        <f t="shared" si="248"/>
        <v>0</v>
      </c>
      <c r="WNL33" s="735">
        <f t="shared" si="248"/>
        <v>0</v>
      </c>
      <c r="WNM33" s="735">
        <f t="shared" si="248"/>
        <v>0</v>
      </c>
      <c r="WNN33" s="735">
        <f t="shared" si="248"/>
        <v>0</v>
      </c>
      <c r="WNO33" s="735">
        <f t="shared" si="248"/>
        <v>0</v>
      </c>
      <c r="WNP33" s="735">
        <f t="shared" si="248"/>
        <v>0</v>
      </c>
      <c r="WNQ33" s="735">
        <f t="shared" si="248"/>
        <v>0</v>
      </c>
      <c r="WNR33" s="735">
        <f t="shared" si="248"/>
        <v>0</v>
      </c>
      <c r="WNS33" s="735">
        <f t="shared" si="248"/>
        <v>0</v>
      </c>
      <c r="WNT33" s="735">
        <f t="shared" si="248"/>
        <v>0</v>
      </c>
      <c r="WNU33" s="735">
        <f t="shared" si="248"/>
        <v>0</v>
      </c>
      <c r="WNV33" s="735">
        <f t="shared" si="248"/>
        <v>0</v>
      </c>
      <c r="WNW33" s="735">
        <f t="shared" si="248"/>
        <v>0</v>
      </c>
      <c r="WNX33" s="735">
        <f t="shared" si="248"/>
        <v>0</v>
      </c>
      <c r="WNY33" s="735">
        <f t="shared" si="248"/>
        <v>0</v>
      </c>
      <c r="WNZ33" s="735">
        <f t="shared" si="248"/>
        <v>0</v>
      </c>
      <c r="WOA33" s="735">
        <f t="shared" si="248"/>
        <v>0</v>
      </c>
      <c r="WOB33" s="735">
        <f t="shared" si="248"/>
        <v>0</v>
      </c>
      <c r="WOC33" s="735">
        <f t="shared" si="248"/>
        <v>0</v>
      </c>
      <c r="WOD33" s="735">
        <f t="shared" si="248"/>
        <v>0</v>
      </c>
      <c r="WOE33" s="735">
        <f t="shared" si="248"/>
        <v>0</v>
      </c>
      <c r="WOF33" s="735">
        <f t="shared" si="248"/>
        <v>0</v>
      </c>
      <c r="WOG33" s="735">
        <f t="shared" si="249" ref="WOG33:WQR33">SUM(WOG29:WOG32)</f>
        <v>0</v>
      </c>
      <c r="WOH33" s="735">
        <f t="shared" si="249"/>
        <v>0</v>
      </c>
      <c r="WOI33" s="735">
        <f t="shared" si="249"/>
        <v>0</v>
      </c>
      <c r="WOJ33" s="735">
        <f t="shared" si="249"/>
        <v>0</v>
      </c>
      <c r="WOK33" s="735">
        <f t="shared" si="249"/>
        <v>0</v>
      </c>
      <c r="WOL33" s="735">
        <f t="shared" si="249"/>
        <v>0</v>
      </c>
      <c r="WOM33" s="735">
        <f t="shared" si="249"/>
        <v>0</v>
      </c>
      <c r="WON33" s="735">
        <f t="shared" si="249"/>
        <v>0</v>
      </c>
      <c r="WOO33" s="735">
        <f t="shared" si="249"/>
        <v>0</v>
      </c>
      <c r="WOP33" s="735">
        <f t="shared" si="249"/>
        <v>0</v>
      </c>
      <c r="WOQ33" s="735">
        <f t="shared" si="249"/>
        <v>0</v>
      </c>
      <c r="WOR33" s="735">
        <f t="shared" si="249"/>
        <v>0</v>
      </c>
      <c r="WOS33" s="735">
        <f t="shared" si="249"/>
        <v>0</v>
      </c>
      <c r="WOT33" s="735">
        <f t="shared" si="249"/>
        <v>0</v>
      </c>
      <c r="WOU33" s="735">
        <f t="shared" si="249"/>
        <v>0</v>
      </c>
      <c r="WOV33" s="735">
        <f t="shared" si="249"/>
        <v>0</v>
      </c>
      <c r="WOW33" s="735">
        <f t="shared" si="249"/>
        <v>0</v>
      </c>
      <c r="WOX33" s="735">
        <f t="shared" si="249"/>
        <v>0</v>
      </c>
      <c r="WOY33" s="735">
        <f t="shared" si="249"/>
        <v>0</v>
      </c>
      <c r="WOZ33" s="735">
        <f t="shared" si="249"/>
        <v>0</v>
      </c>
      <c r="WPA33" s="735">
        <f t="shared" si="249"/>
        <v>0</v>
      </c>
      <c r="WPB33" s="735">
        <f t="shared" si="249"/>
        <v>0</v>
      </c>
      <c r="WPC33" s="735">
        <f t="shared" si="249"/>
        <v>0</v>
      </c>
      <c r="WPD33" s="735">
        <f t="shared" si="249"/>
        <v>0</v>
      </c>
      <c r="WPE33" s="735">
        <f t="shared" si="249"/>
        <v>0</v>
      </c>
      <c r="WPF33" s="735">
        <f t="shared" si="249"/>
        <v>0</v>
      </c>
      <c r="WPG33" s="735">
        <f t="shared" si="249"/>
        <v>0</v>
      </c>
      <c r="WPH33" s="735">
        <f t="shared" si="249"/>
        <v>0</v>
      </c>
      <c r="WPI33" s="735">
        <f t="shared" si="249"/>
        <v>0</v>
      </c>
      <c r="WPJ33" s="735">
        <f t="shared" si="249"/>
        <v>0</v>
      </c>
      <c r="WPK33" s="735">
        <f t="shared" si="249"/>
        <v>0</v>
      </c>
      <c r="WPL33" s="735">
        <f t="shared" si="249"/>
        <v>0</v>
      </c>
      <c r="WPM33" s="735">
        <f t="shared" si="249"/>
        <v>0</v>
      </c>
      <c r="WPN33" s="735">
        <f t="shared" si="249"/>
        <v>0</v>
      </c>
      <c r="WPO33" s="735">
        <f t="shared" si="249"/>
        <v>0</v>
      </c>
      <c r="WPP33" s="735">
        <f t="shared" si="249"/>
        <v>0</v>
      </c>
      <c r="WPQ33" s="735">
        <f t="shared" si="249"/>
        <v>0</v>
      </c>
      <c r="WPR33" s="735">
        <f t="shared" si="249"/>
        <v>0</v>
      </c>
      <c r="WPS33" s="735">
        <f t="shared" si="249"/>
        <v>0</v>
      </c>
      <c r="WPT33" s="735">
        <f t="shared" si="249"/>
        <v>0</v>
      </c>
      <c r="WPU33" s="735">
        <f t="shared" si="249"/>
        <v>0</v>
      </c>
      <c r="WPV33" s="735">
        <f t="shared" si="249"/>
        <v>0</v>
      </c>
      <c r="WPW33" s="735">
        <f t="shared" si="249"/>
        <v>0</v>
      </c>
      <c r="WPX33" s="735">
        <f t="shared" si="249"/>
        <v>0</v>
      </c>
      <c r="WPY33" s="735">
        <f t="shared" si="249"/>
        <v>0</v>
      </c>
      <c r="WPZ33" s="735">
        <f t="shared" si="249"/>
        <v>0</v>
      </c>
      <c r="WQA33" s="735">
        <f t="shared" si="249"/>
        <v>0</v>
      </c>
      <c r="WQB33" s="735">
        <f t="shared" si="249"/>
        <v>0</v>
      </c>
      <c r="WQC33" s="735">
        <f t="shared" si="249"/>
        <v>0</v>
      </c>
      <c r="WQD33" s="735">
        <f t="shared" si="249"/>
        <v>0</v>
      </c>
      <c r="WQE33" s="735">
        <f t="shared" si="249"/>
        <v>0</v>
      </c>
      <c r="WQF33" s="735">
        <f t="shared" si="249"/>
        <v>0</v>
      </c>
      <c r="WQG33" s="735">
        <f t="shared" si="249"/>
        <v>0</v>
      </c>
      <c r="WQH33" s="735">
        <f t="shared" si="249"/>
        <v>0</v>
      </c>
      <c r="WQI33" s="735">
        <f t="shared" si="249"/>
        <v>0</v>
      </c>
      <c r="WQJ33" s="735">
        <f t="shared" si="249"/>
        <v>0</v>
      </c>
      <c r="WQK33" s="735">
        <f t="shared" si="249"/>
        <v>0</v>
      </c>
      <c r="WQL33" s="735">
        <f t="shared" si="249"/>
        <v>0</v>
      </c>
      <c r="WQM33" s="735">
        <f t="shared" si="249"/>
        <v>0</v>
      </c>
      <c r="WQN33" s="735">
        <f t="shared" si="249"/>
        <v>0</v>
      </c>
      <c r="WQO33" s="735">
        <f t="shared" si="249"/>
        <v>0</v>
      </c>
      <c r="WQP33" s="735">
        <f t="shared" si="249"/>
        <v>0</v>
      </c>
      <c r="WQQ33" s="735">
        <f t="shared" si="249"/>
        <v>0</v>
      </c>
      <c r="WQR33" s="735">
        <f t="shared" si="249"/>
        <v>0</v>
      </c>
      <c r="WQS33" s="735">
        <f t="shared" si="250" ref="WQS33:WTD33">SUM(WQS29:WQS32)</f>
        <v>0</v>
      </c>
      <c r="WQT33" s="735">
        <f t="shared" si="250"/>
        <v>0</v>
      </c>
      <c r="WQU33" s="735">
        <f t="shared" si="250"/>
        <v>0</v>
      </c>
      <c r="WQV33" s="735">
        <f t="shared" si="250"/>
        <v>0</v>
      </c>
      <c r="WQW33" s="735">
        <f t="shared" si="250"/>
        <v>0</v>
      </c>
      <c r="WQX33" s="735">
        <f t="shared" si="250"/>
        <v>0</v>
      </c>
      <c r="WQY33" s="735">
        <f t="shared" si="250"/>
        <v>0</v>
      </c>
      <c r="WQZ33" s="735">
        <f t="shared" si="250"/>
        <v>0</v>
      </c>
      <c r="WRA33" s="735">
        <f t="shared" si="250"/>
        <v>0</v>
      </c>
      <c r="WRB33" s="735">
        <f t="shared" si="250"/>
        <v>0</v>
      </c>
      <c r="WRC33" s="735">
        <f t="shared" si="250"/>
        <v>0</v>
      </c>
      <c r="WRD33" s="735">
        <f t="shared" si="250"/>
        <v>0</v>
      </c>
      <c r="WRE33" s="735">
        <f t="shared" si="250"/>
        <v>0</v>
      </c>
      <c r="WRF33" s="735">
        <f t="shared" si="250"/>
        <v>0</v>
      </c>
      <c r="WRG33" s="735">
        <f t="shared" si="250"/>
        <v>0</v>
      </c>
      <c r="WRH33" s="735">
        <f t="shared" si="250"/>
        <v>0</v>
      </c>
      <c r="WRI33" s="735">
        <f t="shared" si="250"/>
        <v>0</v>
      </c>
      <c r="WRJ33" s="735">
        <f t="shared" si="250"/>
        <v>0</v>
      </c>
      <c r="WRK33" s="735">
        <f t="shared" si="250"/>
        <v>0</v>
      </c>
      <c r="WRL33" s="735">
        <f t="shared" si="250"/>
        <v>0</v>
      </c>
      <c r="WRM33" s="735">
        <f t="shared" si="250"/>
        <v>0</v>
      </c>
      <c r="WRN33" s="735">
        <f t="shared" si="250"/>
        <v>0</v>
      </c>
      <c r="WRO33" s="735">
        <f t="shared" si="250"/>
        <v>0</v>
      </c>
      <c r="WRP33" s="735">
        <f t="shared" si="250"/>
        <v>0</v>
      </c>
      <c r="WRQ33" s="735">
        <f t="shared" si="250"/>
        <v>0</v>
      </c>
      <c r="WRR33" s="735">
        <f t="shared" si="250"/>
        <v>0</v>
      </c>
      <c r="WRS33" s="735">
        <f t="shared" si="250"/>
        <v>0</v>
      </c>
      <c r="WRT33" s="735">
        <f t="shared" si="250"/>
        <v>0</v>
      </c>
      <c r="WRU33" s="735">
        <f t="shared" si="250"/>
        <v>0</v>
      </c>
      <c r="WRV33" s="735">
        <f t="shared" si="250"/>
        <v>0</v>
      </c>
      <c r="WRW33" s="735">
        <f t="shared" si="250"/>
        <v>0</v>
      </c>
      <c r="WRX33" s="735">
        <f t="shared" si="250"/>
        <v>0</v>
      </c>
      <c r="WRY33" s="735">
        <f t="shared" si="250"/>
        <v>0</v>
      </c>
      <c r="WRZ33" s="735">
        <f t="shared" si="250"/>
        <v>0</v>
      </c>
      <c r="WSA33" s="735">
        <f t="shared" si="250"/>
        <v>0</v>
      </c>
      <c r="WSB33" s="735">
        <f t="shared" si="250"/>
        <v>0</v>
      </c>
      <c r="WSC33" s="735">
        <f t="shared" si="250"/>
        <v>0</v>
      </c>
      <c r="WSD33" s="735">
        <f t="shared" si="250"/>
        <v>0</v>
      </c>
      <c r="WSE33" s="735">
        <f t="shared" si="250"/>
        <v>0</v>
      </c>
      <c r="WSF33" s="735">
        <f t="shared" si="250"/>
        <v>0</v>
      </c>
      <c r="WSG33" s="735">
        <f t="shared" si="250"/>
        <v>0</v>
      </c>
      <c r="WSH33" s="735">
        <f t="shared" si="250"/>
        <v>0</v>
      </c>
      <c r="WSI33" s="735">
        <f t="shared" si="250"/>
        <v>0</v>
      </c>
      <c r="WSJ33" s="735">
        <f t="shared" si="250"/>
        <v>0</v>
      </c>
      <c r="WSK33" s="735">
        <f t="shared" si="250"/>
        <v>0</v>
      </c>
      <c r="WSL33" s="735">
        <f t="shared" si="250"/>
        <v>0</v>
      </c>
      <c r="WSM33" s="735">
        <f t="shared" si="250"/>
        <v>0</v>
      </c>
      <c r="WSN33" s="735">
        <f t="shared" si="250"/>
        <v>0</v>
      </c>
      <c r="WSO33" s="735">
        <f t="shared" si="250"/>
        <v>0</v>
      </c>
      <c r="WSP33" s="735">
        <f t="shared" si="250"/>
        <v>0</v>
      </c>
      <c r="WSQ33" s="735">
        <f t="shared" si="250"/>
        <v>0</v>
      </c>
      <c r="WSR33" s="735">
        <f t="shared" si="250"/>
        <v>0</v>
      </c>
      <c r="WSS33" s="735">
        <f t="shared" si="250"/>
        <v>0</v>
      </c>
      <c r="WST33" s="735">
        <f t="shared" si="250"/>
        <v>0</v>
      </c>
      <c r="WSU33" s="735">
        <f t="shared" si="250"/>
        <v>0</v>
      </c>
      <c r="WSV33" s="735">
        <f t="shared" si="250"/>
        <v>0</v>
      </c>
      <c r="WSW33" s="735">
        <f t="shared" si="250"/>
        <v>0</v>
      </c>
      <c r="WSX33" s="735">
        <f t="shared" si="250"/>
        <v>0</v>
      </c>
      <c r="WSY33" s="735">
        <f t="shared" si="250"/>
        <v>0</v>
      </c>
      <c r="WSZ33" s="735">
        <f t="shared" si="250"/>
        <v>0</v>
      </c>
      <c r="WTA33" s="735">
        <f t="shared" si="250"/>
        <v>0</v>
      </c>
      <c r="WTB33" s="735">
        <f t="shared" si="250"/>
        <v>0</v>
      </c>
      <c r="WTC33" s="735">
        <f t="shared" si="250"/>
        <v>0</v>
      </c>
      <c r="WTD33" s="735">
        <f t="shared" si="250"/>
        <v>0</v>
      </c>
      <c r="WTE33" s="735">
        <f t="shared" si="251" ref="WTE33:WVP33">SUM(WTE29:WTE32)</f>
        <v>0</v>
      </c>
      <c r="WTF33" s="735">
        <f t="shared" si="251"/>
        <v>0</v>
      </c>
      <c r="WTG33" s="735">
        <f t="shared" si="251"/>
        <v>0</v>
      </c>
      <c r="WTH33" s="735">
        <f t="shared" si="251"/>
        <v>0</v>
      </c>
      <c r="WTI33" s="735">
        <f t="shared" si="251"/>
        <v>0</v>
      </c>
      <c r="WTJ33" s="735">
        <f t="shared" si="251"/>
        <v>0</v>
      </c>
      <c r="WTK33" s="735">
        <f t="shared" si="251"/>
        <v>0</v>
      </c>
      <c r="WTL33" s="735">
        <f t="shared" si="251"/>
        <v>0</v>
      </c>
      <c r="WTM33" s="735">
        <f t="shared" si="251"/>
        <v>0</v>
      </c>
      <c r="WTN33" s="735">
        <f t="shared" si="251"/>
        <v>0</v>
      </c>
      <c r="WTO33" s="735">
        <f t="shared" si="251"/>
        <v>0</v>
      </c>
      <c r="WTP33" s="735">
        <f t="shared" si="251"/>
        <v>0</v>
      </c>
      <c r="WTQ33" s="735">
        <f t="shared" si="251"/>
        <v>0</v>
      </c>
      <c r="WTR33" s="735">
        <f t="shared" si="251"/>
        <v>0</v>
      </c>
      <c r="WTS33" s="735">
        <f t="shared" si="251"/>
        <v>0</v>
      </c>
      <c r="WTT33" s="735">
        <f t="shared" si="251"/>
        <v>0</v>
      </c>
      <c r="WTU33" s="735">
        <f t="shared" si="251"/>
        <v>0</v>
      </c>
      <c r="WTV33" s="735">
        <f t="shared" si="251"/>
        <v>0</v>
      </c>
      <c r="WTW33" s="735">
        <f t="shared" si="251"/>
        <v>0</v>
      </c>
      <c r="WTX33" s="735">
        <f t="shared" si="251"/>
        <v>0</v>
      </c>
      <c r="WTY33" s="735">
        <f t="shared" si="251"/>
        <v>0</v>
      </c>
      <c r="WTZ33" s="735">
        <f t="shared" si="251"/>
        <v>0</v>
      </c>
      <c r="WUA33" s="735">
        <f t="shared" si="251"/>
        <v>0</v>
      </c>
      <c r="WUB33" s="735">
        <f t="shared" si="251"/>
        <v>0</v>
      </c>
      <c r="WUC33" s="735">
        <f t="shared" si="251"/>
        <v>0</v>
      </c>
      <c r="WUD33" s="735">
        <f t="shared" si="251"/>
        <v>0</v>
      </c>
      <c r="WUE33" s="735">
        <f t="shared" si="251"/>
        <v>0</v>
      </c>
      <c r="WUF33" s="735">
        <f t="shared" si="251"/>
        <v>0</v>
      </c>
      <c r="WUG33" s="735">
        <f t="shared" si="251"/>
        <v>0</v>
      </c>
      <c r="WUH33" s="735">
        <f t="shared" si="251"/>
        <v>0</v>
      </c>
      <c r="WUI33" s="735">
        <f t="shared" si="251"/>
        <v>0</v>
      </c>
      <c r="WUJ33" s="735">
        <f t="shared" si="251"/>
        <v>0</v>
      </c>
      <c r="WUK33" s="735">
        <f t="shared" si="251"/>
        <v>0</v>
      </c>
      <c r="WUL33" s="735">
        <f t="shared" si="251"/>
        <v>0</v>
      </c>
      <c r="WUM33" s="735">
        <f t="shared" si="251"/>
        <v>0</v>
      </c>
      <c r="WUN33" s="735">
        <f t="shared" si="251"/>
        <v>0</v>
      </c>
      <c r="WUO33" s="735">
        <f t="shared" si="251"/>
        <v>0</v>
      </c>
      <c r="WUP33" s="735">
        <f t="shared" si="251"/>
        <v>0</v>
      </c>
      <c r="WUQ33" s="735">
        <f t="shared" si="251"/>
        <v>0</v>
      </c>
      <c r="WUR33" s="735">
        <f t="shared" si="251"/>
        <v>0</v>
      </c>
      <c r="WUS33" s="735">
        <f t="shared" si="251"/>
        <v>0</v>
      </c>
      <c r="WUT33" s="735">
        <f t="shared" si="251"/>
        <v>0</v>
      </c>
      <c r="WUU33" s="735">
        <f t="shared" si="251"/>
        <v>0</v>
      </c>
      <c r="WUV33" s="735">
        <f t="shared" si="251"/>
        <v>0</v>
      </c>
      <c r="WUW33" s="735">
        <f t="shared" si="251"/>
        <v>0</v>
      </c>
      <c r="WUX33" s="735">
        <f t="shared" si="251"/>
        <v>0</v>
      </c>
      <c r="WUY33" s="735">
        <f t="shared" si="251"/>
        <v>0</v>
      </c>
      <c r="WUZ33" s="735">
        <f t="shared" si="251"/>
        <v>0</v>
      </c>
      <c r="WVA33" s="735">
        <f t="shared" si="251"/>
        <v>0</v>
      </c>
      <c r="WVB33" s="735">
        <f t="shared" si="251"/>
        <v>0</v>
      </c>
      <c r="WVC33" s="735">
        <f t="shared" si="251"/>
        <v>0</v>
      </c>
      <c r="WVD33" s="735">
        <f t="shared" si="251"/>
        <v>0</v>
      </c>
      <c r="WVE33" s="735">
        <f t="shared" si="251"/>
        <v>0</v>
      </c>
      <c r="WVF33" s="735">
        <f t="shared" si="251"/>
        <v>0</v>
      </c>
      <c r="WVG33" s="735">
        <f t="shared" si="251"/>
        <v>0</v>
      </c>
      <c r="WVH33" s="735">
        <f t="shared" si="251"/>
        <v>0</v>
      </c>
      <c r="WVI33" s="735">
        <f t="shared" si="251"/>
        <v>0</v>
      </c>
      <c r="WVJ33" s="735">
        <f t="shared" si="251"/>
        <v>0</v>
      </c>
      <c r="WVK33" s="735">
        <f t="shared" si="251"/>
        <v>0</v>
      </c>
      <c r="WVL33" s="735">
        <f t="shared" si="251"/>
        <v>0</v>
      </c>
      <c r="WVM33" s="735">
        <f t="shared" si="251"/>
        <v>0</v>
      </c>
      <c r="WVN33" s="735">
        <f t="shared" si="251"/>
        <v>0</v>
      </c>
      <c r="WVO33" s="735">
        <f t="shared" si="251"/>
        <v>0</v>
      </c>
      <c r="WVP33" s="735">
        <f t="shared" si="251"/>
        <v>0</v>
      </c>
      <c r="WVQ33" s="735">
        <f t="shared" si="252" ref="WVQ33:WYB33">SUM(WVQ29:WVQ32)</f>
        <v>0</v>
      </c>
      <c r="WVR33" s="735">
        <f t="shared" si="252"/>
        <v>0</v>
      </c>
      <c r="WVS33" s="735">
        <f t="shared" si="252"/>
        <v>0</v>
      </c>
      <c r="WVT33" s="735">
        <f t="shared" si="252"/>
        <v>0</v>
      </c>
      <c r="WVU33" s="735">
        <f t="shared" si="252"/>
        <v>0</v>
      </c>
      <c r="WVV33" s="735">
        <f t="shared" si="252"/>
        <v>0</v>
      </c>
      <c r="WVW33" s="735">
        <f t="shared" si="252"/>
        <v>0</v>
      </c>
      <c r="WVX33" s="735">
        <f t="shared" si="252"/>
        <v>0</v>
      </c>
      <c r="WVY33" s="735">
        <f t="shared" si="252"/>
        <v>0</v>
      </c>
      <c r="WVZ33" s="735">
        <f t="shared" si="252"/>
        <v>0</v>
      </c>
      <c r="WWA33" s="735">
        <f t="shared" si="252"/>
        <v>0</v>
      </c>
      <c r="WWB33" s="735">
        <f t="shared" si="252"/>
        <v>0</v>
      </c>
      <c r="WWC33" s="735">
        <f t="shared" si="252"/>
        <v>0</v>
      </c>
      <c r="WWD33" s="735">
        <f t="shared" si="252"/>
        <v>0</v>
      </c>
      <c r="WWE33" s="735">
        <f t="shared" si="252"/>
        <v>0</v>
      </c>
      <c r="WWF33" s="735">
        <f t="shared" si="252"/>
        <v>0</v>
      </c>
      <c r="WWG33" s="735">
        <f t="shared" si="252"/>
        <v>0</v>
      </c>
      <c r="WWH33" s="735">
        <f t="shared" si="252"/>
        <v>0</v>
      </c>
      <c r="WWI33" s="735">
        <f t="shared" si="252"/>
        <v>0</v>
      </c>
      <c r="WWJ33" s="735">
        <f t="shared" si="252"/>
        <v>0</v>
      </c>
      <c r="WWK33" s="735">
        <f t="shared" si="252"/>
        <v>0</v>
      </c>
      <c r="WWL33" s="735">
        <f t="shared" si="252"/>
        <v>0</v>
      </c>
      <c r="WWM33" s="735">
        <f t="shared" si="252"/>
        <v>0</v>
      </c>
      <c r="WWN33" s="735">
        <f t="shared" si="252"/>
        <v>0</v>
      </c>
      <c r="WWO33" s="735">
        <f t="shared" si="252"/>
        <v>0</v>
      </c>
      <c r="WWP33" s="735">
        <f t="shared" si="252"/>
        <v>0</v>
      </c>
      <c r="WWQ33" s="735">
        <f t="shared" si="252"/>
        <v>0</v>
      </c>
      <c r="WWR33" s="735">
        <f t="shared" si="252"/>
        <v>0</v>
      </c>
      <c r="WWS33" s="735">
        <f t="shared" si="252"/>
        <v>0</v>
      </c>
      <c r="WWT33" s="735">
        <f t="shared" si="252"/>
        <v>0</v>
      </c>
      <c r="WWU33" s="735">
        <f t="shared" si="252"/>
        <v>0</v>
      </c>
      <c r="WWV33" s="735">
        <f t="shared" si="252"/>
        <v>0</v>
      </c>
      <c r="WWW33" s="735">
        <f t="shared" si="252"/>
        <v>0</v>
      </c>
      <c r="WWX33" s="735">
        <f t="shared" si="252"/>
        <v>0</v>
      </c>
      <c r="WWY33" s="735">
        <f t="shared" si="252"/>
        <v>0</v>
      </c>
      <c r="WWZ33" s="735">
        <f t="shared" si="252"/>
        <v>0</v>
      </c>
      <c r="WXA33" s="735">
        <f t="shared" si="252"/>
        <v>0</v>
      </c>
      <c r="WXB33" s="735">
        <f t="shared" si="252"/>
        <v>0</v>
      </c>
      <c r="WXC33" s="735">
        <f t="shared" si="252"/>
        <v>0</v>
      </c>
      <c r="WXD33" s="735">
        <f t="shared" si="252"/>
        <v>0</v>
      </c>
      <c r="WXE33" s="735">
        <f t="shared" si="252"/>
        <v>0</v>
      </c>
      <c r="WXF33" s="735">
        <f t="shared" si="252"/>
        <v>0</v>
      </c>
      <c r="WXG33" s="735">
        <f t="shared" si="252"/>
        <v>0</v>
      </c>
      <c r="WXH33" s="735">
        <f t="shared" si="252"/>
        <v>0</v>
      </c>
      <c r="WXI33" s="735">
        <f t="shared" si="252"/>
        <v>0</v>
      </c>
      <c r="WXJ33" s="735">
        <f t="shared" si="252"/>
        <v>0</v>
      </c>
      <c r="WXK33" s="735">
        <f t="shared" si="252"/>
        <v>0</v>
      </c>
      <c r="WXL33" s="735">
        <f t="shared" si="252"/>
        <v>0</v>
      </c>
      <c r="WXM33" s="735">
        <f t="shared" si="252"/>
        <v>0</v>
      </c>
      <c r="WXN33" s="735">
        <f t="shared" si="252"/>
        <v>0</v>
      </c>
      <c r="WXO33" s="735">
        <f t="shared" si="252"/>
        <v>0</v>
      </c>
      <c r="WXP33" s="735">
        <f t="shared" si="252"/>
        <v>0</v>
      </c>
      <c r="WXQ33" s="735">
        <f t="shared" si="252"/>
        <v>0</v>
      </c>
      <c r="WXR33" s="735">
        <f t="shared" si="252"/>
        <v>0</v>
      </c>
      <c r="WXS33" s="735">
        <f t="shared" si="252"/>
        <v>0</v>
      </c>
      <c r="WXT33" s="735">
        <f t="shared" si="252"/>
        <v>0</v>
      </c>
      <c r="WXU33" s="735">
        <f t="shared" si="252"/>
        <v>0</v>
      </c>
      <c r="WXV33" s="735">
        <f t="shared" si="252"/>
        <v>0</v>
      </c>
      <c r="WXW33" s="735">
        <f t="shared" si="252"/>
        <v>0</v>
      </c>
      <c r="WXX33" s="735">
        <f t="shared" si="252"/>
        <v>0</v>
      </c>
      <c r="WXY33" s="735">
        <f t="shared" si="252"/>
        <v>0</v>
      </c>
      <c r="WXZ33" s="735">
        <f t="shared" si="252"/>
        <v>0</v>
      </c>
      <c r="WYA33" s="735">
        <f t="shared" si="252"/>
        <v>0</v>
      </c>
      <c r="WYB33" s="735">
        <f t="shared" si="252"/>
        <v>0</v>
      </c>
      <c r="WYC33" s="735">
        <f t="shared" si="253" ref="WYC33:XAN33">SUM(WYC29:WYC32)</f>
        <v>0</v>
      </c>
      <c r="WYD33" s="735">
        <f t="shared" si="253"/>
        <v>0</v>
      </c>
      <c r="WYE33" s="735">
        <f t="shared" si="253"/>
        <v>0</v>
      </c>
      <c r="WYF33" s="735">
        <f t="shared" si="253"/>
        <v>0</v>
      </c>
      <c r="WYG33" s="735">
        <f t="shared" si="253"/>
        <v>0</v>
      </c>
      <c r="WYH33" s="735">
        <f t="shared" si="253"/>
        <v>0</v>
      </c>
      <c r="WYI33" s="735">
        <f t="shared" si="253"/>
        <v>0</v>
      </c>
      <c r="WYJ33" s="735">
        <f t="shared" si="253"/>
        <v>0</v>
      </c>
      <c r="WYK33" s="735">
        <f t="shared" si="253"/>
        <v>0</v>
      </c>
      <c r="WYL33" s="735">
        <f t="shared" si="253"/>
        <v>0</v>
      </c>
      <c r="WYM33" s="735">
        <f t="shared" si="253"/>
        <v>0</v>
      </c>
      <c r="WYN33" s="735">
        <f t="shared" si="253"/>
        <v>0</v>
      </c>
      <c r="WYO33" s="735">
        <f t="shared" si="253"/>
        <v>0</v>
      </c>
      <c r="WYP33" s="735">
        <f t="shared" si="253"/>
        <v>0</v>
      </c>
      <c r="WYQ33" s="735">
        <f t="shared" si="253"/>
        <v>0</v>
      </c>
      <c r="WYR33" s="735">
        <f t="shared" si="253"/>
        <v>0</v>
      </c>
      <c r="WYS33" s="735">
        <f t="shared" si="253"/>
        <v>0</v>
      </c>
      <c r="WYT33" s="735">
        <f t="shared" si="253"/>
        <v>0</v>
      </c>
      <c r="WYU33" s="735">
        <f t="shared" si="253"/>
        <v>0</v>
      </c>
      <c r="WYV33" s="735">
        <f t="shared" si="253"/>
        <v>0</v>
      </c>
      <c r="WYW33" s="735">
        <f t="shared" si="253"/>
        <v>0</v>
      </c>
      <c r="WYX33" s="735">
        <f t="shared" si="253"/>
        <v>0</v>
      </c>
      <c r="WYY33" s="735">
        <f t="shared" si="253"/>
        <v>0</v>
      </c>
      <c r="WYZ33" s="735">
        <f t="shared" si="253"/>
        <v>0</v>
      </c>
      <c r="WZA33" s="735">
        <f t="shared" si="253"/>
        <v>0</v>
      </c>
      <c r="WZB33" s="735">
        <f t="shared" si="253"/>
        <v>0</v>
      </c>
      <c r="WZC33" s="735">
        <f t="shared" si="253"/>
        <v>0</v>
      </c>
      <c r="WZD33" s="735">
        <f t="shared" si="253"/>
        <v>0</v>
      </c>
      <c r="WZE33" s="735">
        <f t="shared" si="253"/>
        <v>0</v>
      </c>
      <c r="WZF33" s="735">
        <f t="shared" si="253"/>
        <v>0</v>
      </c>
      <c r="WZG33" s="735">
        <f t="shared" si="253"/>
        <v>0</v>
      </c>
      <c r="WZH33" s="735">
        <f t="shared" si="253"/>
        <v>0</v>
      </c>
      <c r="WZI33" s="735">
        <f t="shared" si="253"/>
        <v>0</v>
      </c>
      <c r="WZJ33" s="735">
        <f t="shared" si="253"/>
        <v>0</v>
      </c>
      <c r="WZK33" s="735">
        <f t="shared" si="253"/>
        <v>0</v>
      </c>
      <c r="WZL33" s="735">
        <f t="shared" si="253"/>
        <v>0</v>
      </c>
      <c r="WZM33" s="735">
        <f t="shared" si="253"/>
        <v>0</v>
      </c>
      <c r="WZN33" s="735">
        <f t="shared" si="253"/>
        <v>0</v>
      </c>
      <c r="WZO33" s="735">
        <f t="shared" si="253"/>
        <v>0</v>
      </c>
      <c r="WZP33" s="735">
        <f t="shared" si="253"/>
        <v>0</v>
      </c>
      <c r="WZQ33" s="735">
        <f t="shared" si="253"/>
        <v>0</v>
      </c>
      <c r="WZR33" s="735">
        <f t="shared" si="253"/>
        <v>0</v>
      </c>
      <c r="WZS33" s="735">
        <f t="shared" si="253"/>
        <v>0</v>
      </c>
      <c r="WZT33" s="735">
        <f t="shared" si="253"/>
        <v>0</v>
      </c>
      <c r="WZU33" s="735">
        <f t="shared" si="253"/>
        <v>0</v>
      </c>
      <c r="WZV33" s="735">
        <f t="shared" si="253"/>
        <v>0</v>
      </c>
      <c r="WZW33" s="735">
        <f t="shared" si="253"/>
        <v>0</v>
      </c>
      <c r="WZX33" s="735">
        <f t="shared" si="253"/>
        <v>0</v>
      </c>
      <c r="WZY33" s="735">
        <f t="shared" si="253"/>
        <v>0</v>
      </c>
      <c r="WZZ33" s="735">
        <f t="shared" si="253"/>
        <v>0</v>
      </c>
      <c r="XAA33" s="735">
        <f t="shared" si="253"/>
        <v>0</v>
      </c>
      <c r="XAB33" s="735">
        <f t="shared" si="253"/>
        <v>0</v>
      </c>
      <c r="XAC33" s="735">
        <f t="shared" si="253"/>
        <v>0</v>
      </c>
      <c r="XAD33" s="735">
        <f t="shared" si="253"/>
        <v>0</v>
      </c>
      <c r="XAE33" s="735">
        <f t="shared" si="253"/>
        <v>0</v>
      </c>
      <c r="XAF33" s="735">
        <f t="shared" si="253"/>
        <v>0</v>
      </c>
      <c r="XAG33" s="735">
        <f t="shared" si="253"/>
        <v>0</v>
      </c>
      <c r="XAH33" s="735">
        <f t="shared" si="253"/>
        <v>0</v>
      </c>
      <c r="XAI33" s="735">
        <f t="shared" si="253"/>
        <v>0</v>
      </c>
      <c r="XAJ33" s="735">
        <f t="shared" si="253"/>
        <v>0</v>
      </c>
      <c r="XAK33" s="735">
        <f t="shared" si="253"/>
        <v>0</v>
      </c>
      <c r="XAL33" s="735">
        <f t="shared" si="253"/>
        <v>0</v>
      </c>
      <c r="XAM33" s="735">
        <f t="shared" si="253"/>
        <v>0</v>
      </c>
      <c r="XAN33" s="735">
        <f t="shared" si="253"/>
        <v>0</v>
      </c>
      <c r="XAO33" s="735">
        <f t="shared" si="254" ref="XAO33:XCZ33">SUM(XAO29:XAO32)</f>
        <v>0</v>
      </c>
      <c r="XAP33" s="735">
        <f t="shared" si="254"/>
        <v>0</v>
      </c>
      <c r="XAQ33" s="735">
        <f t="shared" si="254"/>
        <v>0</v>
      </c>
      <c r="XAR33" s="735">
        <f t="shared" si="254"/>
        <v>0</v>
      </c>
      <c r="XAS33" s="735">
        <f t="shared" si="254"/>
        <v>0</v>
      </c>
      <c r="XAT33" s="735">
        <f t="shared" si="254"/>
        <v>0</v>
      </c>
      <c r="XAU33" s="735">
        <f t="shared" si="254"/>
        <v>0</v>
      </c>
      <c r="XAV33" s="735">
        <f t="shared" si="254"/>
        <v>0</v>
      </c>
      <c r="XAW33" s="735">
        <f t="shared" si="254"/>
        <v>0</v>
      </c>
      <c r="XAX33" s="735">
        <f t="shared" si="254"/>
        <v>0</v>
      </c>
      <c r="XAY33" s="735">
        <f t="shared" si="254"/>
        <v>0</v>
      </c>
      <c r="XAZ33" s="735">
        <f t="shared" si="254"/>
        <v>0</v>
      </c>
      <c r="XBA33" s="735">
        <f t="shared" si="254"/>
        <v>0</v>
      </c>
      <c r="XBB33" s="735">
        <f t="shared" si="254"/>
        <v>0</v>
      </c>
      <c r="XBC33" s="735">
        <f t="shared" si="254"/>
        <v>0</v>
      </c>
      <c r="XBD33" s="735">
        <f t="shared" si="254"/>
        <v>0</v>
      </c>
      <c r="XBE33" s="735">
        <f t="shared" si="254"/>
        <v>0</v>
      </c>
      <c r="XBF33" s="735">
        <f t="shared" si="254"/>
        <v>0</v>
      </c>
      <c r="XBG33" s="735">
        <f t="shared" si="254"/>
        <v>0</v>
      </c>
      <c r="XBH33" s="735">
        <f t="shared" si="254"/>
        <v>0</v>
      </c>
      <c r="XBI33" s="735">
        <f t="shared" si="254"/>
        <v>0</v>
      </c>
      <c r="XBJ33" s="735">
        <f t="shared" si="254"/>
        <v>0</v>
      </c>
      <c r="XBK33" s="735">
        <f t="shared" si="254"/>
        <v>0</v>
      </c>
      <c r="XBL33" s="735">
        <f t="shared" si="254"/>
        <v>0</v>
      </c>
      <c r="XBM33" s="735">
        <f t="shared" si="254"/>
        <v>0</v>
      </c>
      <c r="XBN33" s="735">
        <f t="shared" si="254"/>
        <v>0</v>
      </c>
      <c r="XBO33" s="735">
        <f t="shared" si="254"/>
        <v>0</v>
      </c>
      <c r="XBP33" s="735">
        <f t="shared" si="254"/>
        <v>0</v>
      </c>
      <c r="XBQ33" s="735">
        <f t="shared" si="254"/>
        <v>0</v>
      </c>
      <c r="XBR33" s="735">
        <f t="shared" si="254"/>
        <v>0</v>
      </c>
      <c r="XBS33" s="735">
        <f t="shared" si="254"/>
        <v>0</v>
      </c>
      <c r="XBT33" s="735">
        <f t="shared" si="254"/>
        <v>0</v>
      </c>
      <c r="XBU33" s="735">
        <f t="shared" si="254"/>
        <v>0</v>
      </c>
      <c r="XBV33" s="735">
        <f t="shared" si="254"/>
        <v>0</v>
      </c>
      <c r="XBW33" s="735">
        <f t="shared" si="254"/>
        <v>0</v>
      </c>
      <c r="XBX33" s="735">
        <f t="shared" si="254"/>
        <v>0</v>
      </c>
      <c r="XBY33" s="735">
        <f t="shared" si="254"/>
        <v>0</v>
      </c>
      <c r="XBZ33" s="735">
        <f t="shared" si="254"/>
        <v>0</v>
      </c>
      <c r="XCA33" s="735">
        <f t="shared" si="254"/>
        <v>0</v>
      </c>
      <c r="XCB33" s="735">
        <f t="shared" si="254"/>
        <v>0</v>
      </c>
      <c r="XCC33" s="735">
        <f t="shared" si="254"/>
        <v>0</v>
      </c>
      <c r="XCD33" s="735">
        <f t="shared" si="254"/>
        <v>0</v>
      </c>
      <c r="XCE33" s="735">
        <f t="shared" si="254"/>
        <v>0</v>
      </c>
      <c r="XCF33" s="735">
        <f t="shared" si="254"/>
        <v>0</v>
      </c>
      <c r="XCG33" s="735">
        <f t="shared" si="254"/>
        <v>0</v>
      </c>
      <c r="XCH33" s="735">
        <f t="shared" si="254"/>
        <v>0</v>
      </c>
      <c r="XCI33" s="735">
        <f t="shared" si="254"/>
        <v>0</v>
      </c>
      <c r="XCJ33" s="735">
        <f t="shared" si="254"/>
        <v>0</v>
      </c>
      <c r="XCK33" s="735">
        <f t="shared" si="254"/>
        <v>0</v>
      </c>
      <c r="XCL33" s="735">
        <f t="shared" si="254"/>
        <v>0</v>
      </c>
      <c r="XCM33" s="735">
        <f t="shared" si="254"/>
        <v>0</v>
      </c>
      <c r="XCN33" s="735">
        <f t="shared" si="254"/>
        <v>0</v>
      </c>
      <c r="XCO33" s="735">
        <f t="shared" si="254"/>
        <v>0</v>
      </c>
      <c r="XCP33" s="735">
        <f t="shared" si="254"/>
        <v>0</v>
      </c>
      <c r="XCQ33" s="735">
        <f t="shared" si="254"/>
        <v>0</v>
      </c>
      <c r="XCR33" s="735">
        <f t="shared" si="254"/>
        <v>0</v>
      </c>
      <c r="XCS33" s="735">
        <f t="shared" si="254"/>
        <v>0</v>
      </c>
      <c r="XCT33" s="735">
        <f t="shared" si="254"/>
        <v>0</v>
      </c>
      <c r="XCU33" s="735">
        <f t="shared" si="254"/>
        <v>0</v>
      </c>
      <c r="XCV33" s="735">
        <f t="shared" si="254"/>
        <v>0</v>
      </c>
      <c r="XCW33" s="735">
        <f t="shared" si="254"/>
        <v>0</v>
      </c>
      <c r="XCX33" s="735">
        <f t="shared" si="254"/>
        <v>0</v>
      </c>
      <c r="XCY33" s="735">
        <f t="shared" si="254"/>
        <v>0</v>
      </c>
      <c r="XCZ33" s="735">
        <f t="shared" si="254"/>
        <v>0</v>
      </c>
      <c r="XDA33" s="735">
        <f t="shared" si="255" ref="XDA33:XFC33">SUM(XDA29:XDA32)</f>
        <v>0</v>
      </c>
      <c r="XDB33" s="735">
        <f t="shared" si="255"/>
        <v>0</v>
      </c>
      <c r="XDC33" s="735">
        <f t="shared" si="255"/>
        <v>0</v>
      </c>
      <c r="XDD33" s="735">
        <f t="shared" si="255"/>
        <v>0</v>
      </c>
      <c r="XDE33" s="735">
        <f t="shared" si="255"/>
        <v>0</v>
      </c>
      <c r="XDF33" s="735">
        <f t="shared" si="255"/>
        <v>0</v>
      </c>
      <c r="XDG33" s="735">
        <f t="shared" si="255"/>
        <v>0</v>
      </c>
      <c r="XDH33" s="735">
        <f t="shared" si="255"/>
        <v>0</v>
      </c>
      <c r="XDI33" s="735">
        <f t="shared" si="255"/>
        <v>0</v>
      </c>
      <c r="XDJ33" s="735">
        <f t="shared" si="255"/>
        <v>0</v>
      </c>
      <c r="XDK33" s="735">
        <f t="shared" si="255"/>
        <v>0</v>
      </c>
      <c r="XDL33" s="735">
        <f t="shared" si="255"/>
        <v>0</v>
      </c>
      <c r="XDM33" s="735">
        <f t="shared" si="255"/>
        <v>0</v>
      </c>
      <c r="XDN33" s="735">
        <f t="shared" si="255"/>
        <v>0</v>
      </c>
      <c r="XDO33" s="735">
        <f t="shared" si="255"/>
        <v>0</v>
      </c>
      <c r="XDP33" s="735">
        <f t="shared" si="255"/>
        <v>0</v>
      </c>
      <c r="XDQ33" s="735">
        <f t="shared" si="255"/>
        <v>0</v>
      </c>
      <c r="XDR33" s="735">
        <f t="shared" si="255"/>
        <v>0</v>
      </c>
      <c r="XDS33" s="735">
        <f t="shared" si="255"/>
        <v>0</v>
      </c>
      <c r="XDT33" s="735">
        <f t="shared" si="255"/>
        <v>0</v>
      </c>
      <c r="XDU33" s="735">
        <f t="shared" si="255"/>
        <v>0</v>
      </c>
      <c r="XDV33" s="735">
        <f t="shared" si="255"/>
        <v>0</v>
      </c>
      <c r="XDW33" s="735">
        <f t="shared" si="255"/>
        <v>0</v>
      </c>
      <c r="XDX33" s="735">
        <f t="shared" si="255"/>
        <v>0</v>
      </c>
      <c r="XDY33" s="735">
        <f t="shared" si="255"/>
        <v>0</v>
      </c>
      <c r="XDZ33" s="735">
        <f t="shared" si="255"/>
        <v>0</v>
      </c>
      <c r="XEA33" s="735">
        <f t="shared" si="255"/>
        <v>0</v>
      </c>
      <c r="XEB33" s="735">
        <f t="shared" si="255"/>
        <v>0</v>
      </c>
      <c r="XEC33" s="735">
        <f t="shared" si="255"/>
        <v>0</v>
      </c>
      <c r="XED33" s="735">
        <f t="shared" si="255"/>
        <v>0</v>
      </c>
      <c r="XEE33" s="735">
        <f t="shared" si="255"/>
        <v>0</v>
      </c>
      <c r="XEF33" s="735">
        <f t="shared" si="255"/>
        <v>0</v>
      </c>
      <c r="XEG33" s="735">
        <f t="shared" si="255"/>
        <v>0</v>
      </c>
      <c r="XEH33" s="735">
        <f t="shared" si="255"/>
        <v>0</v>
      </c>
      <c r="XEI33" s="735">
        <f t="shared" si="255"/>
        <v>0</v>
      </c>
      <c r="XEJ33" s="735">
        <f t="shared" si="255"/>
        <v>0</v>
      </c>
      <c r="XEK33" s="735">
        <f t="shared" si="255"/>
        <v>0</v>
      </c>
      <c r="XEL33" s="735">
        <f t="shared" si="255"/>
        <v>0</v>
      </c>
      <c r="XEM33" s="735">
        <f t="shared" si="255"/>
        <v>0</v>
      </c>
      <c r="XEN33" s="735">
        <f t="shared" si="255"/>
        <v>0</v>
      </c>
      <c r="XEO33" s="735">
        <f t="shared" si="255"/>
        <v>0</v>
      </c>
      <c r="XEP33" s="735">
        <f t="shared" si="255"/>
        <v>0</v>
      </c>
      <c r="XEQ33" s="735">
        <f t="shared" si="255"/>
        <v>0</v>
      </c>
      <c r="XER33" s="735">
        <f t="shared" si="255"/>
        <v>0</v>
      </c>
      <c r="XES33" s="735">
        <f t="shared" si="255"/>
        <v>0</v>
      </c>
      <c r="XET33" s="735">
        <f t="shared" si="255"/>
        <v>0</v>
      </c>
      <c r="XEU33" s="735">
        <f t="shared" si="255"/>
        <v>0</v>
      </c>
      <c r="XEV33" s="735">
        <f t="shared" si="255"/>
        <v>0</v>
      </c>
      <c r="XEW33" s="735">
        <f t="shared" si="255"/>
        <v>0</v>
      </c>
      <c r="XEX33" s="735">
        <f t="shared" si="255"/>
        <v>0</v>
      </c>
      <c r="XEY33" s="735">
        <f t="shared" si="255"/>
        <v>0</v>
      </c>
      <c r="XEZ33" s="735">
        <f t="shared" si="255"/>
        <v>0</v>
      </c>
      <c r="XFA33" s="735">
        <f t="shared" si="255"/>
        <v>0</v>
      </c>
      <c r="XFB33" s="735">
        <f t="shared" si="255"/>
        <v>0</v>
      </c>
      <c r="XFC33" s="735">
        <f t="shared" si="255"/>
        <v>0</v>
      </c>
    </row>
    <row r="34" spans="2:13" ht="8.5" customHeight="1">
      <c r="B34" s="1121"/>
      <c r="C34" s="1121"/>
      <c r="D34" s="1121"/>
      <c r="E34" s="1121"/>
      <c r="F34" s="1122"/>
      <c r="G34" s="1122"/>
      <c r="H34" s="1122"/>
      <c r="I34" s="745"/>
      <c r="J34" s="50"/>
      <c r="K34" s="47"/>
      <c r="L34" s="50"/>
      <c r="M34" s="47"/>
    </row>
    <row r="35" spans="2:13" ht="14">
      <c r="B35" s="1372" t="s">
        <v>1047</v>
      </c>
      <c r="C35" s="1372"/>
      <c r="D35" s="1372"/>
      <c r="E35" s="1372"/>
      <c r="F35" s="1372"/>
      <c r="G35" s="1372"/>
      <c r="H35" s="1372"/>
      <c r="I35" s="1372"/>
      <c r="J35" s="1372"/>
      <c r="K35" s="47"/>
      <c r="L35" s="50"/>
      <c r="M35" s="47"/>
    </row>
    <row r="36" spans="2:13" ht="14">
      <c r="B36" s="1122"/>
      <c r="C36" s="1123"/>
      <c r="D36" s="1123"/>
      <c r="E36" s="1123"/>
      <c r="F36" s="1123"/>
      <c r="G36" s="1123"/>
      <c r="H36" s="1123"/>
      <c r="I36" s="745"/>
      <c r="J36" s="50"/>
      <c r="K36" s="47"/>
      <c r="L36" s="50"/>
      <c r="M36" s="47"/>
    </row>
    <row r="37" spans="2:13" ht="14">
      <c r="B37" s="55"/>
      <c r="C37" s="22"/>
      <c r="D37" s="22"/>
      <c r="E37" s="22"/>
      <c r="F37" s="22"/>
      <c r="G37" s="22"/>
      <c r="H37" s="22"/>
      <c r="I37" s="46"/>
      <c r="J37" s="50"/>
      <c r="K37" s="47"/>
      <c r="L37" s="50"/>
      <c r="M37" s="47"/>
    </row>
    <row r="38" spans="2:13" ht="14">
      <c r="B38" s="1305"/>
      <c r="C38" s="1305"/>
      <c r="D38" s="1305"/>
      <c r="E38" s="1305"/>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3"/>
      <c r="K49" s="6"/>
      <c r="L49" s="635"/>
      <c r="M49" s="634"/>
    </row>
    <row r="50" spans="2:13" ht="14" hidden="1">
      <c r="B50" s="1305"/>
      <c r="C50" s="1305"/>
      <c r="D50" s="1305"/>
      <c r="E50" s="1305"/>
      <c r="F50" s="22"/>
      <c r="G50" s="22"/>
      <c r="H50" s="22"/>
      <c r="I50" s="22"/>
      <c r="J50" s="53"/>
      <c r="K50" s="6"/>
      <c r="L50" s="635"/>
      <c r="M50" s="634"/>
    </row>
    <row r="51" spans="2:13" ht="14" hidden="1">
      <c r="B51" s="64"/>
      <c r="C51" s="23"/>
      <c r="D51" s="23"/>
      <c r="E51" s="23"/>
      <c r="F51" s="23"/>
      <c r="G51" s="23"/>
      <c r="H51" s="23"/>
      <c r="I51" s="23"/>
      <c r="J51" s="51"/>
      <c r="K51" s="6"/>
      <c r="L51" s="635"/>
      <c r="M51" s="634"/>
    </row>
    <row r="52" spans="2:13" ht="14" hidden="1">
      <c r="B52" s="65"/>
      <c r="C52" s="23"/>
      <c r="D52" s="23"/>
      <c r="E52" s="23"/>
      <c r="F52" s="49"/>
      <c r="G52" s="633"/>
      <c r="H52" s="22"/>
      <c r="I52" s="22"/>
      <c r="J52" s="27"/>
      <c r="L52" s="28"/>
      <c r="M52" s="29"/>
    </row>
    <row r="53" spans="2:13" ht="14" hidden="1">
      <c r="B53" s="66"/>
      <c r="C53" s="9"/>
      <c r="D53" s="25"/>
      <c r="E53" s="26"/>
      <c r="F53" s="631"/>
      <c r="G53" s="630"/>
      <c r="H53" s="22"/>
      <c r="I53" s="22"/>
      <c r="J53" s="27"/>
      <c r="L53" s="28"/>
      <c r="M53" s="29"/>
    </row>
    <row r="54" spans="2:13" ht="14.5" customHeight="1" hidden="1">
      <c r="B54" s="67"/>
      <c r="C54" s="11"/>
      <c r="D54" s="30"/>
      <c r="E54" s="31"/>
      <c r="F54" s="32"/>
      <c r="G54" s="628"/>
      <c r="H54" s="22"/>
      <c r="I54" s="22"/>
      <c r="J54" s="27"/>
      <c r="L54" s="28"/>
      <c r="M54" s="29"/>
    </row>
    <row r="55" spans="2:13" ht="14.5" customHeight="1" hidden="1">
      <c r="B55" s="68"/>
      <c r="C55" s="14"/>
      <c r="D55" s="32"/>
      <c r="E55" s="15"/>
      <c r="F55" s="33"/>
      <c r="G55" s="15"/>
      <c r="H55" s="22"/>
      <c r="I55" s="22"/>
      <c r="J55" s="27"/>
      <c r="L55" s="28"/>
      <c r="M55" s="29"/>
    </row>
    <row r="56" spans="2:13" ht="14.5" customHeight="1" hidden="1">
      <c r="B56" s="69"/>
      <c r="C56" s="17"/>
      <c r="D56" s="33"/>
      <c r="E56" s="15"/>
      <c r="F56" s="48"/>
      <c r="G56" s="48"/>
      <c r="H56" s="48"/>
      <c r="I56" s="48"/>
      <c r="J56" s="34"/>
      <c r="K56" s="35"/>
      <c r="L56" s="36"/>
      <c r="M56" s="37"/>
    </row>
    <row r="57" spans="2:13" ht="14.5" customHeight="1" hidden="1">
      <c r="B57" s="70"/>
      <c r="C57" s="48"/>
      <c r="D57" s="48"/>
      <c r="E57" s="48"/>
      <c r="F57" s="7"/>
      <c r="G57" s="7"/>
      <c r="H57" s="7"/>
      <c r="I57" s="7"/>
      <c r="J57" s="38"/>
      <c r="K57" s="39"/>
      <c r="L57" s="40"/>
      <c r="M57" s="41"/>
    </row>
    <row r="58" spans="2:13" ht="14.5" customHeight="1" hidden="1">
      <c r="B58" s="56"/>
      <c r="C58" s="7"/>
      <c r="D58" s="7"/>
      <c r="E58" s="7"/>
      <c r="F58" s="7"/>
      <c r="G58" s="7"/>
      <c r="H58" s="7"/>
      <c r="I58" s="7"/>
      <c r="J58" s="40"/>
      <c r="K58" s="39"/>
      <c r="L58" s="40"/>
      <c r="M58" s="41"/>
    </row>
    <row r="59" spans="2:13" ht="14.5" customHeight="1" hidden="1">
      <c r="B59" s="56"/>
      <c r="C59" s="7"/>
      <c r="D59" s="7"/>
      <c r="E59" s="7"/>
      <c r="F59" s="8"/>
      <c r="G59" s="8"/>
      <c r="H59" s="8"/>
      <c r="I59" s="8"/>
      <c r="J59" s="42"/>
      <c r="K59" s="43"/>
      <c r="L59" s="42"/>
      <c r="M59" s="44"/>
    </row>
    <row r="60" spans="2:13" ht="14.5" customHeight="1" hidden="1">
      <c r="B60" s="71"/>
      <c r="C60" s="8"/>
      <c r="D60" s="8"/>
      <c r="E60" s="8"/>
      <c r="F60" s="23"/>
      <c r="G60" s="23"/>
      <c r="H60" s="23"/>
      <c r="I60" s="23"/>
      <c r="J60" s="28"/>
      <c r="L60" s="28"/>
      <c r="M60" s="29"/>
    </row>
    <row r="61" spans="2:13" ht="14.5" customHeight="1" hidden="1">
      <c r="B61" s="65"/>
      <c r="C61" s="23"/>
      <c r="D61" s="23"/>
      <c r="E61" s="23"/>
      <c r="F61" s="24"/>
      <c r="G61" s="24"/>
      <c r="H61" s="24"/>
      <c r="I61" s="24"/>
      <c r="J61" s="36"/>
      <c r="K61" s="35"/>
      <c r="L61" s="36"/>
      <c r="M61" s="45"/>
    </row>
    <row r="62" spans="2:5" ht="14.5" customHeight="1" hidden="1">
      <c r="B62" s="70"/>
      <c r="C62" s="24"/>
      <c r="D62" s="24"/>
      <c r="E62" s="24"/>
    </row>
    <row r="71" spans="3:15" s="61" customFormat="1" ht="0" customHeight="1" hidden="1">
      <c r="C71" s="18"/>
      <c r="D71" s="18"/>
      <c r="E71" s="18"/>
      <c r="F71" s="18"/>
      <c r="G71" s="18"/>
      <c r="H71" s="18"/>
      <c r="I71" s="18"/>
      <c r="J71" s="18"/>
      <c r="K71" s="18"/>
      <c r="L71" s="18"/>
      <c r="M71" s="18"/>
      <c r="N71" s="18"/>
      <c r="O71" s="18"/>
    </row>
    <row r="72" spans="3:15" s="61" customFormat="1" ht="0" customHeight="1" hidden="1">
      <c r="C72" s="18"/>
      <c r="D72" s="18"/>
      <c r="E72" s="18"/>
      <c r="F72" s="18"/>
      <c r="G72" s="18"/>
      <c r="H72" s="18"/>
      <c r="I72" s="18"/>
      <c r="J72" s="18"/>
      <c r="K72" s="18"/>
      <c r="L72" s="18"/>
      <c r="M72" s="18"/>
      <c r="N72" s="18"/>
      <c r="O72" s="18"/>
    </row>
  </sheetData>
  <mergeCells count="24">
    <mergeCell ref="B7:E7"/>
    <mergeCell ref="B11:E11"/>
    <mergeCell ref="B12:D12"/>
    <mergeCell ref="B21:E21"/>
    <mergeCell ref="N12:O12"/>
    <mergeCell ref="N13:O13"/>
    <mergeCell ref="N14:O14"/>
    <mergeCell ref="N11:O11"/>
    <mergeCell ref="B22:E22"/>
    <mergeCell ref="B38:E38"/>
    <mergeCell ref="B50:E50"/>
    <mergeCell ref="B8:C8"/>
    <mergeCell ref="B24:F24"/>
    <mergeCell ref="B30:E30"/>
    <mergeCell ref="B23:E23"/>
    <mergeCell ref="B25:E25"/>
    <mergeCell ref="B26:F26"/>
    <mergeCell ref="B29:D29"/>
    <mergeCell ref="B32:E32"/>
    <mergeCell ref="B35:J35"/>
    <mergeCell ref="B33:E33"/>
    <mergeCell ref="B13:D13"/>
    <mergeCell ref="B14:D14"/>
    <mergeCell ref="B18:G18"/>
  </mergeCells>
  <pageMargins left="0.7" right="0.7" top="0.75" bottom="0.75" header="0.3" footer="0.3"/>
  <pageSetup orientation="portrait" paperSize="9" r:id="rId2"/>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4A7C13-5E82-47B5-9BBD-57F65B44E8A6}">
  <sheetPr>
    <tabColor rgb="FFFFFF00"/>
  </sheetPr>
  <dimension ref="A5:O82"/>
  <sheetViews>
    <sheetView showGridLines="0" workbookViewId="0" topLeftCell="A7">
      <selection pane="topLeft" activeCell="B7" sqref="B7:G7"/>
    </sheetView>
  </sheetViews>
  <sheetFormatPr defaultColWidth="8.814285714285713" defaultRowHeight="0" customHeight="1" zeroHeight="1"/>
  <cols>
    <col min="1" max="1" width="6.571428571428571" style="61" customWidth="1"/>
    <col min="2" max="2" width="10" style="61" bestFit="1" customWidth="1"/>
    <col min="3" max="7" width="8.857142857142858" style="18" customWidth="1"/>
    <col min="8" max="8" width="9.857142857142858" style="18" customWidth="1"/>
    <col min="9" max="9" width="8.857142857142858" style="18" customWidth="1"/>
    <col min="10" max="10" width="11.142857142857142" style="18" customWidth="1"/>
    <col min="11" max="11" width="11.857142857142858" style="18" customWidth="1"/>
    <col min="12" max="12" width="12.285714285714286" style="18" customWidth="1"/>
    <col min="13" max="13" width="10.571428571428571" style="18" bestFit="1" customWidth="1"/>
    <col min="14" max="15" width="8.857142857142858" style="18" hidden="1" customWidth="1"/>
    <col min="16" max="16383" width="0" style="18" hidden="1" customWidth="1"/>
    <col min="16384" max="16384" width="8.857142857142858" style="18"/>
  </cols>
  <sheetData>
    <row r="1" ht="14"/>
    <row r="2" ht="14"/>
    <row r="3" ht="14"/>
    <row r="4" ht="14.5" thickBot="1"/>
    <row r="5" spans="1:13" ht="34" thickTop="1">
      <c r="A5" s="337"/>
      <c r="B5" s="727"/>
      <c r="C5" s="725"/>
      <c r="D5" s="725"/>
      <c r="E5" s="725"/>
      <c r="F5" s="725"/>
      <c r="G5" s="725"/>
      <c r="H5" s="962"/>
      <c r="I5" s="1069" t="s">
        <v>889</v>
      </c>
      <c r="J5" s="1070" t="s">
        <v>888</v>
      </c>
      <c r="K5" s="1022" t="s">
        <v>886</v>
      </c>
      <c r="L5" s="1027" t="s">
        <v>885</v>
      </c>
      <c r="M5" s="1029" t="s">
        <v>884</v>
      </c>
    </row>
    <row r="6" spans="1:13" ht="14.5" thickBot="1">
      <c r="A6" s="337"/>
      <c r="B6" s="63"/>
      <c r="C6" s="21"/>
      <c r="D6" s="21"/>
      <c r="E6" s="21"/>
      <c r="F6" s="570"/>
      <c r="G6" s="570"/>
      <c r="H6" s="781" t="s">
        <v>401</v>
      </c>
      <c r="I6" s="1030" t="s">
        <v>2</v>
      </c>
      <c r="J6" s="1031" t="s">
        <v>2</v>
      </c>
      <c r="K6" s="1032" t="s">
        <v>2</v>
      </c>
      <c r="L6" s="1031" t="s">
        <v>2</v>
      </c>
      <c r="M6" s="1033" t="s">
        <v>2</v>
      </c>
    </row>
    <row r="7" spans="1:13" ht="14.5" thickTop="1">
      <c r="A7" s="1262">
        <v>11</v>
      </c>
      <c r="B7" s="1380" t="s">
        <v>1154</v>
      </c>
      <c r="C7" s="1380"/>
      <c r="D7" s="1380"/>
      <c r="E7" s="1380"/>
      <c r="F7" s="1380"/>
      <c r="G7" s="1380"/>
      <c r="H7" s="881"/>
      <c r="I7" s="1124"/>
      <c r="J7" s="963"/>
      <c r="K7" s="991"/>
      <c r="L7" s="963"/>
      <c r="M7" s="1125"/>
    </row>
    <row r="8" spans="1:13" ht="14.5" customHeight="1">
      <c r="A8" s="761" t="s">
        <v>909</v>
      </c>
      <c r="B8" s="1373" t="s">
        <v>908</v>
      </c>
      <c r="C8" s="1373"/>
      <c r="D8" s="1373"/>
      <c r="E8" s="1373"/>
      <c r="F8" s="1373"/>
      <c r="G8" s="1373"/>
      <c r="H8" s="991"/>
      <c r="I8" s="1034"/>
      <c r="J8" s="1035"/>
      <c r="K8" s="1036"/>
      <c r="L8" s="1035"/>
      <c r="M8" s="1037"/>
    </row>
    <row r="9" spans="2:13" ht="14.5" customHeight="1">
      <c r="B9" s="55" t="s">
        <v>15</v>
      </c>
      <c r="C9" s="79"/>
      <c r="D9" s="79"/>
      <c r="E9" s="79"/>
      <c r="F9" s="79"/>
      <c r="G9" s="79"/>
      <c r="H9" s="991"/>
      <c r="I9" s="1034"/>
      <c r="J9" s="1035"/>
      <c r="K9" s="1036"/>
      <c r="L9" s="1035"/>
      <c r="M9" s="1037"/>
    </row>
    <row r="10" spans="2:13" ht="14.5" customHeight="1">
      <c r="B10" s="55">
        <v>2022</v>
      </c>
      <c r="C10" s="79"/>
      <c r="D10" s="79"/>
      <c r="E10" s="79"/>
      <c r="F10" s="79"/>
      <c r="G10" s="79"/>
      <c r="H10" s="991"/>
      <c r="I10" s="1034"/>
      <c r="J10" s="1035"/>
      <c r="K10" s="1036"/>
      <c r="L10" s="1035"/>
      <c r="M10" s="1037"/>
    </row>
    <row r="11" spans="2:13" ht="14.5" customHeight="1">
      <c r="B11" s="1327" t="s">
        <v>810</v>
      </c>
      <c r="C11" s="1327"/>
      <c r="D11" s="1327"/>
      <c r="E11" s="1327"/>
      <c r="F11" s="79"/>
      <c r="G11" s="79"/>
      <c r="H11" s="991"/>
      <c r="I11" s="947">
        <v>0</v>
      </c>
      <c r="J11" s="937">
        <v>1829</v>
      </c>
      <c r="K11" s="938">
        <v>811923</v>
      </c>
      <c r="L11" s="937">
        <v>0</v>
      </c>
      <c r="M11" s="1099">
        <f>SUM(I11:L11)</f>
        <v>813752</v>
      </c>
    </row>
    <row r="12" spans="2:13" ht="14.5" customHeight="1">
      <c r="B12" s="1327" t="s">
        <v>858</v>
      </c>
      <c r="C12" s="1327"/>
      <c r="D12" s="1327"/>
      <c r="E12" s="1327"/>
      <c r="F12" s="79"/>
      <c r="G12" s="79"/>
      <c r="H12" s="818">
        <v>7.20</v>
      </c>
      <c r="I12" s="947">
        <v>0</v>
      </c>
      <c r="J12" s="937">
        <v>0</v>
      </c>
      <c r="K12" s="938">
        <v>151011</v>
      </c>
      <c r="L12" s="937">
        <v>0</v>
      </c>
      <c r="M12" s="1099">
        <f>SUM(I12:L12)</f>
        <v>151011</v>
      </c>
    </row>
    <row r="13" spans="2:13" ht="14.5" customHeight="1">
      <c r="B13" s="1354" t="s">
        <v>892</v>
      </c>
      <c r="C13" s="1354"/>
      <c r="D13" s="1354"/>
      <c r="E13" s="1354"/>
      <c r="F13" s="1354"/>
      <c r="G13" s="79"/>
      <c r="H13" s="818"/>
      <c r="I13" s="947">
        <v>0</v>
      </c>
      <c r="J13" s="937">
        <v>0</v>
      </c>
      <c r="K13" s="938">
        <v>-124011</v>
      </c>
      <c r="L13" s="937">
        <v>0</v>
      </c>
      <c r="M13" s="1099">
        <f>SUM(I13:L13)</f>
        <v>-124011</v>
      </c>
    </row>
    <row r="14" spans="2:13" ht="14.5" customHeight="1">
      <c r="B14" s="1354" t="s">
        <v>907</v>
      </c>
      <c r="C14" s="1354"/>
      <c r="D14" s="1354"/>
      <c r="E14" s="1354"/>
      <c r="F14" s="1354"/>
      <c r="G14" s="79"/>
      <c r="H14" s="818">
        <v>7.20</v>
      </c>
      <c r="I14" s="947">
        <v>0</v>
      </c>
      <c r="J14" s="937">
        <v>0</v>
      </c>
      <c r="K14" s="938">
        <v>5396</v>
      </c>
      <c r="L14" s="937">
        <v>0</v>
      </c>
      <c r="M14" s="1099">
        <f>SUM(I14:L14)</f>
        <v>5396</v>
      </c>
    </row>
    <row r="15" spans="2:13" ht="14.5" customHeight="1">
      <c r="B15" s="1355" t="s">
        <v>841</v>
      </c>
      <c r="C15" s="1355"/>
      <c r="D15" s="1355"/>
      <c r="E15" s="1355"/>
      <c r="F15" s="1355"/>
      <c r="G15" s="79"/>
      <c r="H15" s="991"/>
      <c r="I15" s="947">
        <v>0</v>
      </c>
      <c r="J15" s="937">
        <v>0</v>
      </c>
      <c r="K15" s="938">
        <v>-9631</v>
      </c>
      <c r="L15" s="937">
        <v>0</v>
      </c>
      <c r="M15" s="1099">
        <f>SUM(I15:L15)</f>
        <v>-9631</v>
      </c>
    </row>
    <row r="16" spans="2:13" ht="18.75" customHeight="1" thickBot="1">
      <c r="B16" s="1359" t="s">
        <v>594</v>
      </c>
      <c r="C16" s="1357"/>
      <c r="D16" s="1357"/>
      <c r="E16" s="1357"/>
      <c r="F16" s="1357"/>
      <c r="G16" s="716"/>
      <c r="H16" s="852"/>
      <c r="I16" s="950">
        <f>SUM(I11:I15)</f>
        <v>0</v>
      </c>
      <c r="J16" s="953">
        <f>SUM(J11:J15)</f>
        <v>1829</v>
      </c>
      <c r="K16" s="953">
        <f>SUM(K11:K15)</f>
        <v>834688</v>
      </c>
      <c r="L16" s="953">
        <f>SUM(L11:L15)</f>
        <v>0</v>
      </c>
      <c r="M16" s="1100">
        <f>SUM(M11:M15)</f>
        <v>836517</v>
      </c>
    </row>
    <row r="17" spans="2:13" ht="14.5" customHeight="1" thickTop="1">
      <c r="B17" s="55" t="s">
        <v>15</v>
      </c>
      <c r="C17" s="79"/>
      <c r="D17" s="79"/>
      <c r="E17" s="79"/>
      <c r="F17" s="79"/>
      <c r="G17" s="79"/>
      <c r="H17" s="55"/>
      <c r="I17" s="46"/>
      <c r="J17" s="194"/>
      <c r="K17" s="195"/>
      <c r="L17" s="194"/>
      <c r="M17" s="195"/>
    </row>
    <row r="18" spans="1:13" ht="16.5" customHeight="1">
      <c r="A18" s="728"/>
      <c r="B18" s="55">
        <v>2021</v>
      </c>
      <c r="C18" s="720"/>
      <c r="D18" s="720"/>
      <c r="E18" s="720"/>
      <c r="F18" s="55"/>
      <c r="G18" s="55"/>
      <c r="H18" s="55"/>
      <c r="I18" s="46"/>
      <c r="J18" s="194"/>
      <c r="K18" s="195"/>
      <c r="L18" s="194"/>
      <c r="M18" s="195"/>
    </row>
    <row r="19" spans="1:13" ht="14">
      <c r="A19" s="728"/>
      <c r="B19" s="1327" t="s">
        <v>614</v>
      </c>
      <c r="C19" s="1327"/>
      <c r="D19" s="1327"/>
      <c r="E19" s="720"/>
      <c r="F19" s="55"/>
      <c r="G19" s="55"/>
      <c r="H19" s="55"/>
      <c r="I19" s="914">
        <v>0</v>
      </c>
      <c r="J19" s="906">
        <v>1829</v>
      </c>
      <c r="K19" s="821">
        <v>671440</v>
      </c>
      <c r="L19" s="906">
        <v>0</v>
      </c>
      <c r="M19" s="821">
        <f>SUM(I19:L19)</f>
        <v>673269</v>
      </c>
    </row>
    <row r="20" spans="2:13" ht="14.5" customHeight="1">
      <c r="B20" s="1351" t="s">
        <v>858</v>
      </c>
      <c r="C20" s="1351"/>
      <c r="D20" s="1351"/>
      <c r="E20" s="1351"/>
      <c r="F20" s="55"/>
      <c r="G20" s="55"/>
      <c r="H20" s="55"/>
      <c r="I20" s="914">
        <v>0</v>
      </c>
      <c r="J20" s="906">
        <v>0</v>
      </c>
      <c r="K20" s="821">
        <v>140483</v>
      </c>
      <c r="L20" s="906">
        <v>0</v>
      </c>
      <c r="M20" s="821">
        <f>SUM(I20:L20)</f>
        <v>140483</v>
      </c>
    </row>
    <row r="21" spans="2:13" ht="14.5" customHeight="1" thickBot="1">
      <c r="B21" s="1367" t="s">
        <v>585</v>
      </c>
      <c r="C21" s="1367"/>
      <c r="D21" s="1367"/>
      <c r="E21" s="1367"/>
      <c r="F21" s="130"/>
      <c r="G21" s="130"/>
      <c r="H21" s="130"/>
      <c r="I21" s="964"/>
      <c r="J21" s="966">
        <f>SUM(J19:J20)</f>
        <v>1829</v>
      </c>
      <c r="K21" s="966">
        <f>SUM(K19:K20)</f>
        <v>811923</v>
      </c>
      <c r="L21" s="966">
        <f>SUM(L19:L20)</f>
        <v>0</v>
      </c>
      <c r="M21" s="966">
        <f>SUM(M19:M20)</f>
        <v>813752</v>
      </c>
    </row>
    <row r="22" spans="1:13" ht="14.5" customHeight="1" thickTop="1">
      <c r="A22" s="761" t="s">
        <v>906</v>
      </c>
      <c r="B22" s="1373" t="s">
        <v>851</v>
      </c>
      <c r="C22" s="1373"/>
      <c r="D22" s="1373"/>
      <c r="E22" s="1373"/>
      <c r="F22" s="1373"/>
      <c r="G22" s="1373"/>
      <c r="H22" s="55"/>
      <c r="I22" s="1091"/>
      <c r="J22" s="1126"/>
      <c r="K22" s="874"/>
      <c r="L22" s="1126"/>
      <c r="M22" s="1127"/>
    </row>
    <row r="23" spans="2:13" ht="14.5" customHeight="1">
      <c r="B23" s="55" t="s">
        <v>15</v>
      </c>
      <c r="C23" s="79"/>
      <c r="D23" s="79"/>
      <c r="E23" s="79"/>
      <c r="F23" s="79"/>
      <c r="G23" s="79"/>
      <c r="H23" s="55"/>
      <c r="I23" s="947"/>
      <c r="J23" s="906"/>
      <c r="K23" s="821"/>
      <c r="L23" s="906"/>
      <c r="M23" s="1128"/>
    </row>
    <row r="24" spans="1:13" ht="16.5" customHeight="1">
      <c r="A24" s="728"/>
      <c r="B24" s="55">
        <v>2022</v>
      </c>
      <c r="C24" s="720"/>
      <c r="D24" s="720"/>
      <c r="E24" s="720"/>
      <c r="F24" s="55"/>
      <c r="G24" s="55"/>
      <c r="H24" s="55"/>
      <c r="I24" s="947"/>
      <c r="J24" s="906"/>
      <c r="K24" s="821"/>
      <c r="L24" s="906"/>
      <c r="M24" s="1128"/>
    </row>
    <row r="25" spans="1:13" ht="14">
      <c r="A25" s="728"/>
      <c r="B25" s="1327" t="s">
        <v>846</v>
      </c>
      <c r="C25" s="1327"/>
      <c r="D25" s="1327"/>
      <c r="E25" s="720"/>
      <c r="F25" s="55"/>
      <c r="G25" s="55"/>
      <c r="H25" s="55"/>
      <c r="I25" s="947">
        <v>82987</v>
      </c>
      <c r="J25" s="937">
        <v>0</v>
      </c>
      <c r="K25" s="938">
        <v>348380</v>
      </c>
      <c r="L25" s="937">
        <v>28756</v>
      </c>
      <c r="M25" s="1099">
        <f>SUM(I25:L25)</f>
        <v>460123</v>
      </c>
    </row>
    <row r="26" spans="2:13" ht="14.5" customHeight="1" thickBot="1">
      <c r="B26" s="1367" t="s">
        <v>845</v>
      </c>
      <c r="C26" s="1367"/>
      <c r="D26" s="1367"/>
      <c r="E26" s="1367"/>
      <c r="F26" s="130"/>
      <c r="G26" s="130"/>
      <c r="H26" s="130"/>
      <c r="I26" s="950">
        <v>82987</v>
      </c>
      <c r="J26" s="953">
        <v>0</v>
      </c>
      <c r="K26" s="954">
        <v>235646</v>
      </c>
      <c r="L26" s="953">
        <v>48181</v>
      </c>
      <c r="M26" s="1100">
        <v>366813</v>
      </c>
    </row>
    <row r="27" spans="2:13" ht="14.5" customHeight="1" thickTop="1">
      <c r="B27" s="55" t="s">
        <v>15</v>
      </c>
      <c r="C27" s="79"/>
      <c r="D27" s="79"/>
      <c r="E27" s="79"/>
      <c r="F27" s="79"/>
      <c r="G27" s="79"/>
      <c r="H27" s="55"/>
      <c r="I27" s="948"/>
      <c r="J27" s="906"/>
      <c r="K27" s="821"/>
      <c r="L27" s="906"/>
      <c r="M27" s="821"/>
    </row>
    <row r="28" spans="2:13" ht="14.5" customHeight="1">
      <c r="B28" s="55">
        <v>2021</v>
      </c>
      <c r="C28" s="720"/>
      <c r="D28" s="720"/>
      <c r="E28" s="720"/>
      <c r="F28" s="55"/>
      <c r="G28" s="55"/>
      <c r="H28" s="55"/>
      <c r="I28" s="948"/>
      <c r="J28" s="906"/>
      <c r="K28" s="821"/>
      <c r="L28" s="906"/>
      <c r="M28" s="821"/>
    </row>
    <row r="29" spans="2:13" ht="14.5" customHeight="1">
      <c r="B29" s="1327" t="s">
        <v>850</v>
      </c>
      <c r="C29" s="1327"/>
      <c r="D29" s="1327"/>
      <c r="E29" s="720"/>
      <c r="F29" s="55"/>
      <c r="G29" s="55"/>
      <c r="H29" s="55"/>
      <c r="I29" s="914">
        <v>82987</v>
      </c>
      <c r="J29" s="906">
        <v>0</v>
      </c>
      <c r="K29" s="821">
        <v>435201</v>
      </c>
      <c r="L29" s="906">
        <v>25575</v>
      </c>
      <c r="M29" s="821">
        <v>543763</v>
      </c>
    </row>
    <row r="30" spans="2:13" ht="14.5" customHeight="1">
      <c r="B30" s="1367" t="s">
        <v>846</v>
      </c>
      <c r="C30" s="1367"/>
      <c r="D30" s="1367"/>
      <c r="E30" s="1367"/>
      <c r="F30" s="130"/>
      <c r="G30" s="130"/>
      <c r="H30" s="130"/>
      <c r="I30" s="916">
        <v>82987</v>
      </c>
      <c r="J30" s="911">
        <v>0</v>
      </c>
      <c r="K30" s="822">
        <v>348380</v>
      </c>
      <c r="L30" s="911">
        <v>28756</v>
      </c>
      <c r="M30" s="822">
        <v>460122</v>
      </c>
    </row>
    <row r="31" spans="2:13" ht="14">
      <c r="B31" s="1215" t="s">
        <v>1075</v>
      </c>
      <c r="C31" s="1212"/>
      <c r="D31" s="1212"/>
      <c r="E31" s="1212"/>
      <c r="F31" s="1212"/>
      <c r="G31" s="1212"/>
      <c r="H31" s="1212"/>
      <c r="I31" s="1212"/>
      <c r="J31" s="1212"/>
      <c r="K31" s="1212"/>
      <c r="L31" s="1212"/>
      <c r="M31" s="1212"/>
    </row>
    <row r="32" spans="2:13" ht="14">
      <c r="B32" s="1216" t="s">
        <v>1072</v>
      </c>
      <c r="C32" s="1213"/>
      <c r="D32" s="1213"/>
      <c r="E32" s="1213"/>
      <c r="F32" s="1213"/>
      <c r="G32" s="1213"/>
      <c r="H32" s="1213"/>
      <c r="I32" s="1213"/>
      <c r="J32" s="1213"/>
      <c r="K32" s="1213"/>
      <c r="L32" s="1213"/>
      <c r="M32" s="1213"/>
    </row>
    <row r="33" spans="2:13" ht="12" customHeight="1">
      <c r="B33" s="1214" t="s">
        <v>1076</v>
      </c>
      <c r="C33" s="1213"/>
      <c r="D33" s="1213"/>
      <c r="E33" s="1213"/>
      <c r="F33" s="1213"/>
      <c r="G33" s="1213"/>
      <c r="H33" s="1213"/>
      <c r="I33" s="1213"/>
      <c r="J33" s="1213"/>
      <c r="K33" s="1213"/>
      <c r="L33" s="1213"/>
      <c r="M33" s="1213"/>
    </row>
    <row r="34" spans="2:13" ht="14">
      <c r="B34" s="1206" t="s">
        <v>1074</v>
      </c>
      <c r="C34" s="22"/>
      <c r="D34" s="22"/>
      <c r="E34" s="22"/>
      <c r="F34" s="22"/>
      <c r="G34" s="22"/>
      <c r="H34" s="22"/>
      <c r="I34" s="46"/>
      <c r="J34" s="50"/>
      <c r="K34" s="47"/>
      <c r="L34" s="50"/>
      <c r="M34" s="47"/>
    </row>
    <row r="35" spans="2:13" ht="14">
      <c r="B35" s="55"/>
      <c r="C35" s="22"/>
      <c r="D35" s="22"/>
      <c r="E35" s="22"/>
      <c r="F35" s="22"/>
      <c r="G35" s="22"/>
      <c r="H35" s="22"/>
      <c r="I35" s="46"/>
      <c r="J35" s="50"/>
      <c r="K35" s="47"/>
      <c r="L35" s="50"/>
      <c r="M35" s="47"/>
    </row>
    <row r="36" spans="2:13" ht="14">
      <c r="B36" s="55"/>
      <c r="C36" s="22"/>
      <c r="D36" s="22"/>
      <c r="E36" s="22"/>
      <c r="F36" s="22"/>
      <c r="G36" s="22"/>
      <c r="H36" s="22"/>
      <c r="I36" s="46"/>
      <c r="J36" s="50"/>
      <c r="K36" s="47"/>
      <c r="L36" s="50"/>
      <c r="M36" s="47"/>
    </row>
    <row r="37" spans="2:13" ht="14">
      <c r="B37" s="1305"/>
      <c r="C37" s="1305"/>
      <c r="D37" s="1305"/>
      <c r="E37" s="1305"/>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3"/>
      <c r="K48" s="6"/>
      <c r="L48" s="635"/>
      <c r="M48" s="634"/>
    </row>
    <row r="49" spans="2:13" ht="14" hidden="1">
      <c r="B49" s="1305"/>
      <c r="C49" s="1305"/>
      <c r="D49" s="1305"/>
      <c r="E49" s="1305"/>
      <c r="F49" s="22"/>
      <c r="G49" s="22"/>
      <c r="H49" s="22"/>
      <c r="I49" s="22"/>
      <c r="J49" s="53"/>
      <c r="K49" s="6"/>
      <c r="L49" s="635"/>
      <c r="M49" s="634"/>
    </row>
    <row r="50" spans="2:13" ht="14" hidden="1">
      <c r="B50" s="64"/>
      <c r="C50" s="23"/>
      <c r="D50" s="23"/>
      <c r="E50" s="23"/>
      <c r="F50" s="23"/>
      <c r="G50" s="23"/>
      <c r="H50" s="23"/>
      <c r="I50" s="23"/>
      <c r="J50" s="51"/>
      <c r="K50" s="6"/>
      <c r="L50" s="635"/>
      <c r="M50" s="634"/>
    </row>
    <row r="51" spans="2:13" ht="14" hidden="1">
      <c r="B51" s="65"/>
      <c r="C51" s="23"/>
      <c r="D51" s="23"/>
      <c r="E51" s="23"/>
      <c r="F51" s="49"/>
      <c r="G51" s="633"/>
      <c r="H51" s="22"/>
      <c r="I51" s="22"/>
      <c r="J51" s="27"/>
      <c r="L51" s="28"/>
      <c r="M51" s="29"/>
    </row>
    <row r="52" spans="2:13" ht="14" hidden="1">
      <c r="B52" s="66"/>
      <c r="C52" s="9"/>
      <c r="D52" s="25"/>
      <c r="E52" s="26"/>
      <c r="F52" s="631"/>
      <c r="G52" s="630"/>
      <c r="H52" s="22"/>
      <c r="I52" s="22"/>
      <c r="J52" s="27"/>
      <c r="L52" s="28"/>
      <c r="M52" s="29"/>
    </row>
    <row r="53" spans="2:13" ht="14.5" customHeight="1" hidden="1">
      <c r="B53" s="67"/>
      <c r="C53" s="11"/>
      <c r="D53" s="30"/>
      <c r="E53" s="31"/>
      <c r="F53" s="32"/>
      <c r="G53" s="628"/>
      <c r="H53" s="22"/>
      <c r="I53" s="22"/>
      <c r="J53" s="27"/>
      <c r="L53" s="28"/>
      <c r="M53" s="29"/>
    </row>
    <row r="54" spans="2:13" ht="14.5" customHeight="1" hidden="1">
      <c r="B54" s="68"/>
      <c r="C54" s="14"/>
      <c r="D54" s="32"/>
      <c r="E54" s="15"/>
      <c r="F54" s="33"/>
      <c r="G54" s="15"/>
      <c r="H54" s="22"/>
      <c r="I54" s="22"/>
      <c r="J54" s="27"/>
      <c r="L54" s="28"/>
      <c r="M54" s="29"/>
    </row>
    <row r="55" spans="2:13" ht="14.5" customHeight="1" hidden="1">
      <c r="B55" s="69"/>
      <c r="C55" s="17"/>
      <c r="D55" s="33"/>
      <c r="E55" s="15"/>
      <c r="F55" s="48"/>
      <c r="G55" s="48"/>
      <c r="H55" s="48"/>
      <c r="I55" s="48"/>
      <c r="J55" s="34"/>
      <c r="K55" s="35"/>
      <c r="L55" s="36"/>
      <c r="M55" s="37"/>
    </row>
    <row r="56" spans="2:13" ht="14.5" customHeight="1" hidden="1">
      <c r="B56" s="70"/>
      <c r="C56" s="48"/>
      <c r="D56" s="48"/>
      <c r="E56" s="48"/>
      <c r="F56" s="7"/>
      <c r="G56" s="7"/>
      <c r="H56" s="7"/>
      <c r="I56" s="7"/>
      <c r="J56" s="38"/>
      <c r="K56" s="39"/>
      <c r="L56" s="40"/>
      <c r="M56" s="41"/>
    </row>
    <row r="57" spans="2:13" ht="14.5" customHeight="1" hidden="1">
      <c r="B57" s="56"/>
      <c r="C57" s="7"/>
      <c r="D57" s="7"/>
      <c r="E57" s="7"/>
      <c r="F57" s="7"/>
      <c r="G57" s="7"/>
      <c r="H57" s="7"/>
      <c r="I57" s="7"/>
      <c r="J57" s="40"/>
      <c r="K57" s="39"/>
      <c r="L57" s="40"/>
      <c r="M57" s="41"/>
    </row>
    <row r="58" spans="2:13" ht="14.5" customHeight="1" hidden="1">
      <c r="B58" s="56"/>
      <c r="C58" s="7"/>
      <c r="D58" s="7"/>
      <c r="E58" s="7"/>
      <c r="F58" s="8"/>
      <c r="G58" s="8"/>
      <c r="H58" s="8"/>
      <c r="I58" s="8"/>
      <c r="J58" s="42"/>
      <c r="K58" s="43"/>
      <c r="L58" s="42"/>
      <c r="M58" s="44"/>
    </row>
    <row r="59" spans="2:13" ht="14.5" customHeight="1" hidden="1">
      <c r="B59" s="71"/>
      <c r="C59" s="8"/>
      <c r="D59" s="8"/>
      <c r="E59" s="8"/>
      <c r="F59" s="23"/>
      <c r="G59" s="23"/>
      <c r="H59" s="23"/>
      <c r="I59" s="23"/>
      <c r="J59" s="28"/>
      <c r="L59" s="28"/>
      <c r="M59" s="29"/>
    </row>
    <row r="60" spans="2:13" ht="14.5" customHeight="1" hidden="1">
      <c r="B60" s="65"/>
      <c r="C60" s="23"/>
      <c r="D60" s="23"/>
      <c r="E60" s="23"/>
      <c r="F60" s="24"/>
      <c r="G60" s="24"/>
      <c r="H60" s="24"/>
      <c r="I60" s="24"/>
      <c r="J60" s="36"/>
      <c r="K60" s="35"/>
      <c r="L60" s="36"/>
      <c r="M60" s="45"/>
    </row>
    <row r="61" spans="2:5" ht="14.5" customHeight="1" hidden="1">
      <c r="B61" s="70"/>
      <c r="C61" s="24"/>
      <c r="D61" s="24"/>
      <c r="E61" s="24"/>
    </row>
    <row r="70" spans="3:15" s="61" customFormat="1" ht="0" customHeight="1" hidden="1">
      <c r="C70" s="18"/>
      <c r="D70" s="18"/>
      <c r="E70" s="18"/>
      <c r="F70" s="18"/>
      <c r="G70" s="18"/>
      <c r="H70" s="18"/>
      <c r="I70" s="18"/>
      <c r="J70" s="18"/>
      <c r="K70" s="18"/>
      <c r="L70" s="18"/>
      <c r="M70" s="18"/>
      <c r="N70" s="18"/>
      <c r="O70" s="18"/>
    </row>
    <row r="71" spans="3:15" s="61" customFormat="1" ht="0" customHeight="1" hidden="1">
      <c r="C71" s="18"/>
      <c r="D71" s="18"/>
      <c r="E71" s="18"/>
      <c r="F71" s="18"/>
      <c r="G71" s="18"/>
      <c r="H71" s="18"/>
      <c r="I71" s="18"/>
      <c r="J71" s="18"/>
      <c r="K71" s="18"/>
      <c r="L71" s="18"/>
      <c r="M71" s="18"/>
      <c r="N71" s="18"/>
      <c r="O71" s="18"/>
    </row>
    <row r="80" spans="3:15" s="61" customFormat="1" ht="0" customHeight="1" hidden="1">
      <c r="C80" s="18"/>
      <c r="D80" s="18"/>
      <c r="E80" s="18"/>
      <c r="F80" s="18"/>
      <c r="G80" s="18"/>
      <c r="H80" s="18"/>
      <c r="I80" s="18"/>
      <c r="J80" s="18"/>
      <c r="K80" s="18"/>
      <c r="L80" s="18"/>
      <c r="M80" s="18"/>
      <c r="N80" s="18"/>
      <c r="O80" s="18"/>
    </row>
    <row r="81" spans="3:15" s="61" customFormat="1" ht="0" customHeight="1" hidden="1">
      <c r="C81" s="18"/>
      <c r="D81" s="18"/>
      <c r="E81" s="18"/>
      <c r="F81" s="18"/>
      <c r="G81" s="18"/>
      <c r="H81" s="18"/>
      <c r="I81" s="18"/>
      <c r="J81" s="18"/>
      <c r="K81" s="18"/>
      <c r="L81" s="18"/>
      <c r="M81" s="18"/>
      <c r="N81" s="18"/>
      <c r="O81" s="18"/>
    </row>
    <row r="82" spans="3:15" s="61" customFormat="1" ht="0" customHeight="1" hidden="1">
      <c r="C82" s="18"/>
      <c r="D82" s="18"/>
      <c r="E82" s="18"/>
      <c r="F82" s="18"/>
      <c r="G82" s="18"/>
      <c r="H82" s="18"/>
      <c r="I82" s="18"/>
      <c r="J82" s="18"/>
      <c r="K82" s="18"/>
      <c r="L82" s="18"/>
      <c r="M82" s="18"/>
      <c r="N82" s="18"/>
      <c r="O82" s="18"/>
    </row>
  </sheetData>
  <mergeCells count="18">
    <mergeCell ref="B20:E20"/>
    <mergeCell ref="B21:E21"/>
    <mergeCell ref="B37:E37"/>
    <mergeCell ref="B30:E30"/>
    <mergeCell ref="B49:E49"/>
    <mergeCell ref="B29:D29"/>
    <mergeCell ref="B7:G7"/>
    <mergeCell ref="B13:F13"/>
    <mergeCell ref="B15:F15"/>
    <mergeCell ref="B25:D25"/>
    <mergeCell ref="B26:E26"/>
    <mergeCell ref="B22:G22"/>
    <mergeCell ref="B16:F16"/>
    <mergeCell ref="B8:G8"/>
    <mergeCell ref="B11:E11"/>
    <mergeCell ref="B12:E12"/>
    <mergeCell ref="B14:F14"/>
    <mergeCell ref="B19:D19"/>
  </mergeCells>
  <pageMargins left="0.7" right="0.7" top="0.75" bottom="0.75" header="0.3" footer="0.3"/>
  <pageSetup orientation="portrait" paperSize="9"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96A5638-A4A7-4885-B3FC-CF07B878CC7A}">
  <sheetPr>
    <tabColor rgb="FF00CCCC"/>
  </sheetPr>
  <dimension ref="A1"/>
  <sheetViews>
    <sheetView showGridLines="0" workbookViewId="0" topLeftCell="A3"/>
  </sheetViews>
  <sheetFormatPr defaultColWidth="0" defaultRowHeight="14.5" customHeight="1" zeroHeight="1"/>
  <cols>
    <col min="1" max="11" width="8.857142857142858" customWidth="1"/>
    <col min="12" max="12" width="9.142857142857142"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B47ACAF-7500-4907-927F-240EE22B2359}">
  <sheetPr>
    <tabColor rgb="FF00CCCC"/>
  </sheetPr>
  <dimension ref="A10:D15"/>
  <sheetViews>
    <sheetView showGridLines="0" workbookViewId="0" topLeftCell="A1">
      <selection pane="topLeft" activeCell="J8" sqref="J1:J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E2B6EE-821D-4244-A5BC-0DD33F672106}">
  <sheetPr>
    <tabColor rgb="FF00CCCC"/>
  </sheetPr>
  <dimension ref="A10:D15"/>
  <sheetViews>
    <sheetView showGridLines="0" workbookViewId="0" topLeftCell="A1">
      <selection pane="topLeft" activeCell="L7" sqref="L7"/>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BC1A7DA-611E-4308-85EB-D950DCE36385}">
  <sheetPr>
    <tabColor rgb="FFFFFF00"/>
  </sheetPr>
  <dimension ref="A5:M59"/>
  <sheetViews>
    <sheetView showGridLines="0" workbookViewId="0" topLeftCell="A1">
      <selection pane="topLeft" activeCell="B11" sqref="B11:H11"/>
    </sheetView>
  </sheetViews>
  <sheetFormatPr defaultColWidth="8.814285714285713" defaultRowHeight="0" customHeight="1" zeroHeight="1"/>
  <cols>
    <col min="1" max="1" width="6.571428571428571" style="734" customWidth="1"/>
    <col min="2" max="2" width="8.857142857142858" style="61" customWidth="1"/>
    <col min="3" max="7" width="8.857142857142858" style="18" customWidth="1"/>
    <col min="8" max="8" width="9.857142857142858" style="18" customWidth="1"/>
    <col min="9" max="9" width="8.857142857142858" style="18" customWidth="1"/>
    <col min="10" max="10" width="11.428571428571429" style="18" customWidth="1"/>
    <col min="11" max="11" width="8.857142857142858" style="18" customWidth="1"/>
    <col min="12" max="12" width="12" style="18" customWidth="1"/>
    <col min="13" max="13" width="11.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19"/>
      <c r="J5" s="1342" t="s">
        <v>0</v>
      </c>
      <c r="K5" s="1342"/>
      <c r="L5" s="1343" t="s">
        <v>1</v>
      </c>
      <c r="M5" s="1343"/>
    </row>
    <row r="6" spans="2:13" ht="14.5" thickTop="1">
      <c r="B6" s="62"/>
      <c r="I6" s="19"/>
      <c r="J6" s="817">
        <v>2022</v>
      </c>
      <c r="K6" s="818">
        <v>2021</v>
      </c>
      <c r="L6" s="817">
        <v>2022</v>
      </c>
      <c r="M6" s="818">
        <v>2021</v>
      </c>
    </row>
    <row r="7" spans="2:13" ht="14.5" thickBot="1">
      <c r="B7" s="63"/>
      <c r="C7" s="21"/>
      <c r="D7" s="21"/>
      <c r="E7" s="21"/>
      <c r="F7" s="21"/>
      <c r="G7" s="21"/>
      <c r="H7" s="21"/>
      <c r="I7" s="20"/>
      <c r="J7" s="872" t="s">
        <v>2</v>
      </c>
      <c r="K7" s="818" t="s">
        <v>2</v>
      </c>
      <c r="L7" s="872" t="s">
        <v>2</v>
      </c>
      <c r="M7" s="818" t="s">
        <v>2</v>
      </c>
    </row>
    <row r="8" spans="1:13" ht="14.15" customHeight="1" thickTop="1">
      <c r="A8" s="761" t="s">
        <v>926</v>
      </c>
      <c r="B8" s="1347" t="s">
        <v>925</v>
      </c>
      <c r="C8" s="1347"/>
      <c r="D8" s="1347"/>
      <c r="E8" s="1347"/>
      <c r="F8" s="1347"/>
      <c r="G8" s="1347"/>
      <c r="H8" s="724"/>
      <c r="I8" s="82"/>
      <c r="J8" s="1129"/>
      <c r="K8" s="1094"/>
      <c r="L8" s="1129"/>
      <c r="M8" s="1094"/>
    </row>
    <row r="9" spans="1:13" ht="14.15" customHeight="1">
      <c r="A9" s="761" t="s">
        <v>924</v>
      </c>
      <c r="B9" s="1348" t="s">
        <v>923</v>
      </c>
      <c r="C9" s="1348"/>
      <c r="D9" s="1348"/>
      <c r="E9" s="1348"/>
      <c r="F9" s="1348"/>
      <c r="G9" s="1348"/>
      <c r="H9" s="1348"/>
      <c r="I9" s="46"/>
      <c r="J9" s="1130"/>
      <c r="K9" s="1097"/>
      <c r="L9" s="1130"/>
      <c r="M9" s="1097"/>
    </row>
    <row r="10" spans="2:13" ht="16.5" customHeight="1">
      <c r="B10" s="1382" t="s">
        <v>922</v>
      </c>
      <c r="C10" s="1382"/>
      <c r="D10" s="1382"/>
      <c r="E10" s="1382"/>
      <c r="F10" s="1382"/>
      <c r="G10" s="1382"/>
      <c r="H10" s="1382"/>
      <c r="I10" s="46"/>
      <c r="J10" s="1130"/>
      <c r="K10" s="1097"/>
      <c r="L10" s="1130"/>
      <c r="M10" s="1097"/>
    </row>
    <row r="11" spans="2:13" ht="14.15" customHeight="1">
      <c r="B11" s="1354" t="s">
        <v>921</v>
      </c>
      <c r="C11" s="1354"/>
      <c r="D11" s="1354"/>
      <c r="E11" s="1354"/>
      <c r="F11" s="1354"/>
      <c r="G11" s="1354"/>
      <c r="H11" s="1354"/>
      <c r="I11" s="46"/>
      <c r="J11" s="861">
        <v>328262</v>
      </c>
      <c r="K11" s="821">
        <v>319907</v>
      </c>
      <c r="L11" s="861">
        <v>21416</v>
      </c>
      <c r="M11" s="821">
        <v>21416</v>
      </c>
    </row>
    <row r="12" spans="2:13" ht="14.15" customHeight="1">
      <c r="B12" s="1354" t="s">
        <v>920</v>
      </c>
      <c r="C12" s="1354"/>
      <c r="D12" s="1354"/>
      <c r="E12" s="1354"/>
      <c r="F12" s="1354"/>
      <c r="G12" s="1354"/>
      <c r="H12" s="1354"/>
      <c r="I12" s="46"/>
      <c r="J12" s="861">
        <v>-40271</v>
      </c>
      <c r="K12" s="821">
        <v>-43242</v>
      </c>
      <c r="L12" s="861">
        <v>0</v>
      </c>
      <c r="M12" s="821">
        <v>0</v>
      </c>
    </row>
    <row r="13" spans="2:13" ht="14">
      <c r="B13" s="1355" t="s">
        <v>919</v>
      </c>
      <c r="C13" s="1355"/>
      <c r="D13" s="1355"/>
      <c r="E13" s="1355"/>
      <c r="F13" s="1355"/>
      <c r="G13" s="1355"/>
      <c r="H13" s="1355"/>
      <c r="I13" s="662"/>
      <c r="J13" s="1001">
        <v>40997</v>
      </c>
      <c r="K13" s="901">
        <v>51597</v>
      </c>
      <c r="L13" s="1001">
        <v>0</v>
      </c>
      <c r="M13" s="901">
        <v>0</v>
      </c>
    </row>
    <row r="14" spans="2:13" ht="14.15" customHeight="1">
      <c r="B14" s="1359" t="s">
        <v>918</v>
      </c>
      <c r="C14" s="1359"/>
      <c r="D14" s="1359"/>
      <c r="E14" s="1359"/>
      <c r="F14" s="1359"/>
      <c r="G14" s="1359"/>
      <c r="H14" s="1359"/>
      <c r="I14" s="7"/>
      <c r="J14" s="1000">
        <v>328989</v>
      </c>
      <c r="K14" s="822">
        <v>328262</v>
      </c>
      <c r="L14" s="1000">
        <v>21416</v>
      </c>
      <c r="M14" s="822">
        <v>21416</v>
      </c>
    </row>
    <row r="15" spans="2:13" ht="18" customHeight="1">
      <c r="B15" s="1222" t="s">
        <v>1077</v>
      </c>
      <c r="C15" s="1217"/>
      <c r="D15" s="1217"/>
      <c r="E15" s="1217"/>
      <c r="F15" s="1217"/>
      <c r="G15" s="1217"/>
      <c r="H15" s="1217"/>
      <c r="I15" s="1217"/>
      <c r="J15" s="1217"/>
      <c r="K15" s="47"/>
      <c r="L15" s="50"/>
      <c r="M15" s="47"/>
    </row>
    <row r="16" spans="2:13" ht="14.5" customHeight="1" thickBot="1">
      <c r="B16" s="76"/>
      <c r="C16" s="76"/>
      <c r="D16" s="76"/>
      <c r="E16" s="76"/>
      <c r="F16" s="76"/>
      <c r="G16" s="76"/>
      <c r="H16" s="76"/>
      <c r="I16" s="46"/>
      <c r="J16" s="50"/>
      <c r="K16" s="47"/>
      <c r="L16" s="1384" t="s">
        <v>917</v>
      </c>
      <c r="M16" s="1384"/>
    </row>
    <row r="17" spans="2:13" ht="14.5" customHeight="1" thickTop="1">
      <c r="B17" s="1381"/>
      <c r="C17" s="1381"/>
      <c r="D17" s="1381"/>
      <c r="E17" s="1381"/>
      <c r="F17" s="1381"/>
      <c r="G17" s="1381"/>
      <c r="H17" s="1381"/>
      <c r="I17" s="46"/>
      <c r="J17" s="50"/>
      <c r="K17" s="47"/>
      <c r="L17" s="817">
        <v>2022</v>
      </c>
      <c r="M17" s="818">
        <v>2021</v>
      </c>
    </row>
    <row r="18" spans="2:13" ht="14.5" thickBot="1">
      <c r="B18" s="1383"/>
      <c r="C18" s="1383"/>
      <c r="D18" s="1383"/>
      <c r="E18" s="1383"/>
      <c r="F18" s="1383"/>
      <c r="G18" s="1383"/>
      <c r="H18" s="1383"/>
      <c r="I18" s="86"/>
      <c r="J18" s="742"/>
      <c r="K18" s="741"/>
      <c r="L18" s="819" t="s">
        <v>2</v>
      </c>
      <c r="M18" s="820" t="s">
        <v>2</v>
      </c>
    </row>
    <row r="19" spans="1:13" ht="14.5" customHeight="1" thickTop="1">
      <c r="A19" s="1259" t="s">
        <v>916</v>
      </c>
      <c r="B19" s="1371" t="s">
        <v>915</v>
      </c>
      <c r="C19" s="1371"/>
      <c r="D19" s="1371"/>
      <c r="E19" s="1371"/>
      <c r="F19" s="1371"/>
      <c r="G19" s="1371"/>
      <c r="H19" s="1371"/>
      <c r="I19" s="46"/>
      <c r="J19" s="50"/>
      <c r="K19" s="47"/>
      <c r="L19" s="1131"/>
      <c r="M19" s="1036"/>
    </row>
    <row r="20" spans="2:13" ht="14.5" customHeight="1">
      <c r="B20" s="1356" t="s">
        <v>914</v>
      </c>
      <c r="C20" s="1356"/>
      <c r="D20" s="1356"/>
      <c r="E20" s="1356"/>
      <c r="F20" s="1356"/>
      <c r="G20" s="79"/>
      <c r="H20" s="55"/>
      <c r="I20" s="46"/>
      <c r="J20" s="50"/>
      <c r="K20" s="47"/>
      <c r="L20" s="861">
        <v>240002</v>
      </c>
      <c r="M20" s="821">
        <v>234781</v>
      </c>
    </row>
    <row r="21" spans="2:13" ht="14.5" customHeight="1">
      <c r="B21" s="1356" t="s">
        <v>548</v>
      </c>
      <c r="C21" s="1356"/>
      <c r="D21" s="1356"/>
      <c r="E21" s="1356"/>
      <c r="F21" s="1356"/>
      <c r="G21" s="79"/>
      <c r="H21" s="55"/>
      <c r="I21" s="46"/>
      <c r="J21" s="50"/>
      <c r="K21" s="47"/>
      <c r="L21" s="861">
        <v>638005</v>
      </c>
      <c r="M21" s="821">
        <v>649765</v>
      </c>
    </row>
    <row r="22" spans="2:13" ht="14.5" customHeight="1">
      <c r="B22" s="1357" t="s">
        <v>3</v>
      </c>
      <c r="C22" s="1357"/>
      <c r="D22" s="1357"/>
      <c r="E22" s="1357"/>
      <c r="F22" s="1357"/>
      <c r="G22" s="716"/>
      <c r="H22" s="130"/>
      <c r="I22" s="7"/>
      <c r="J22" s="60"/>
      <c r="K22" s="54"/>
      <c r="L22" s="1000">
        <v>878007</v>
      </c>
      <c r="M22" s="822">
        <v>884546</v>
      </c>
    </row>
    <row r="23" spans="2:13" ht="14.5" customHeight="1">
      <c r="B23" s="1356" t="s">
        <v>913</v>
      </c>
      <c r="C23" s="1356"/>
      <c r="D23" s="1356"/>
      <c r="E23" s="1356"/>
      <c r="F23" s="1356"/>
      <c r="G23" s="79"/>
      <c r="H23" s="55"/>
      <c r="I23" s="46"/>
      <c r="J23" s="50"/>
      <c r="K23" s="47"/>
      <c r="L23" s="861">
        <v>737950</v>
      </c>
      <c r="M23" s="821">
        <v>736833</v>
      </c>
    </row>
    <row r="24" spans="2:13" ht="14.5" customHeight="1">
      <c r="B24" s="1356" t="s">
        <v>17</v>
      </c>
      <c r="C24" s="1356"/>
      <c r="D24" s="1356"/>
      <c r="E24" s="1356"/>
      <c r="F24" s="1356"/>
      <c r="G24" s="79"/>
      <c r="H24" s="55"/>
      <c r="I24" s="46"/>
      <c r="J24" s="50"/>
      <c r="K24" s="47"/>
      <c r="L24" s="861">
        <v>10718</v>
      </c>
      <c r="M24" s="821">
        <v>21059</v>
      </c>
    </row>
    <row r="25" spans="2:13" ht="14.5" customHeight="1">
      <c r="B25" s="1356" t="s">
        <v>7</v>
      </c>
      <c r="C25" s="1356"/>
      <c r="D25" s="1356"/>
      <c r="E25" s="1356"/>
      <c r="F25" s="1356"/>
      <c r="G25" s="79"/>
      <c r="H25" s="55"/>
      <c r="I25" s="46"/>
      <c r="J25" s="50"/>
      <c r="K25" s="47"/>
      <c r="L25" s="861">
        <v>129338</v>
      </c>
      <c r="M25" s="821">
        <v>126654</v>
      </c>
    </row>
    <row r="26" spans="2:13" ht="14.5" customHeight="1">
      <c r="B26" s="1357" t="s">
        <v>560</v>
      </c>
      <c r="C26" s="1357"/>
      <c r="D26" s="1357"/>
      <c r="E26" s="1357"/>
      <c r="F26" s="1357"/>
      <c r="G26" s="716"/>
      <c r="H26" s="130"/>
      <c r="I26" s="7"/>
      <c r="J26" s="60"/>
      <c r="K26" s="54"/>
      <c r="L26" s="1000">
        <v>878007</v>
      </c>
      <c r="M26" s="822">
        <v>884546</v>
      </c>
    </row>
    <row r="27" spans="2:13" ht="14.5" customHeight="1">
      <c r="B27" s="1356" t="s">
        <v>538</v>
      </c>
      <c r="C27" s="1356"/>
      <c r="D27" s="1356"/>
      <c r="E27" s="1356"/>
      <c r="F27" s="1356"/>
      <c r="G27" s="79"/>
      <c r="H27" s="55"/>
      <c r="I27" s="46"/>
      <c r="J27" s="50"/>
      <c r="K27" s="47"/>
      <c r="L27" s="861">
        <v>491726</v>
      </c>
      <c r="M27" s="821">
        <v>483754</v>
      </c>
    </row>
    <row r="28" spans="2:13" ht="14.5" customHeight="1">
      <c r="B28" s="1356" t="s">
        <v>912</v>
      </c>
      <c r="C28" s="1356"/>
      <c r="D28" s="1356"/>
      <c r="E28" s="1356"/>
      <c r="F28" s="1356"/>
      <c r="G28" s="79"/>
      <c r="H28" s="55"/>
      <c r="I28" s="46"/>
      <c r="J28" s="50"/>
      <c r="K28" s="47"/>
      <c r="L28" s="861">
        <v>30001</v>
      </c>
      <c r="M28" s="821">
        <v>25378</v>
      </c>
    </row>
    <row r="29" spans="2:13" ht="14.5" customHeight="1">
      <c r="B29" s="1356" t="s">
        <v>911</v>
      </c>
      <c r="C29" s="1356"/>
      <c r="D29" s="1356"/>
      <c r="E29" s="1356"/>
      <c r="F29" s="1356"/>
      <c r="G29" s="79"/>
      <c r="H29" s="55"/>
      <c r="I29" s="46"/>
      <c r="J29" s="50"/>
      <c r="K29" s="47"/>
      <c r="L29" s="861">
        <v>-388450</v>
      </c>
      <c r="M29" s="821">
        <v>-347173</v>
      </c>
    </row>
    <row r="30" spans="2:13" ht="14.5" customHeight="1">
      <c r="B30" s="1356" t="s">
        <v>910</v>
      </c>
      <c r="C30" s="1356"/>
      <c r="D30" s="1356"/>
      <c r="E30" s="1356"/>
      <c r="F30" s="1356"/>
      <c r="G30" s="79"/>
      <c r="H30" s="55"/>
      <c r="I30" s="46"/>
      <c r="J30" s="50"/>
      <c r="K30" s="47"/>
      <c r="L30" s="861">
        <v>-41252</v>
      </c>
      <c r="M30" s="821">
        <v>-43963</v>
      </c>
    </row>
    <row r="31" spans="1:13" ht="14.5" thickBot="1">
      <c r="A31" s="1132"/>
      <c r="B31" s="1359" t="s">
        <v>526</v>
      </c>
      <c r="C31" s="1359"/>
      <c r="D31" s="1359"/>
      <c r="E31" s="1359"/>
      <c r="F31" s="1359"/>
      <c r="G31" s="130"/>
      <c r="H31" s="130"/>
      <c r="I31" s="7"/>
      <c r="J31" s="60"/>
      <c r="K31" s="54"/>
      <c r="L31" s="870">
        <v>92026</v>
      </c>
      <c r="M31" s="822">
        <v>117996</v>
      </c>
    </row>
    <row r="32" spans="2:13" ht="14.5" customHeight="1" thickTop="1">
      <c r="B32" s="79"/>
      <c r="C32" s="79"/>
      <c r="D32" s="79"/>
      <c r="E32" s="79"/>
      <c r="F32" s="55"/>
      <c r="G32" s="55"/>
      <c r="H32" s="55"/>
      <c r="I32" s="46"/>
      <c r="J32" s="50"/>
      <c r="K32" s="47"/>
      <c r="L32" s="50"/>
      <c r="M32" s="47"/>
    </row>
    <row r="33" spans="2:13" ht="14.5" customHeight="1">
      <c r="B33" s="81"/>
      <c r="C33" s="81"/>
      <c r="D33" s="81"/>
      <c r="E33" s="81"/>
      <c r="F33" s="55"/>
      <c r="G33" s="55"/>
      <c r="H33" s="55"/>
      <c r="I33" s="46"/>
      <c r="J33" s="50"/>
      <c r="K33" s="47"/>
      <c r="L33" s="50"/>
      <c r="M33" s="47"/>
    </row>
    <row r="34" spans="2:13" ht="14">
      <c r="B34" s="55"/>
      <c r="C34" s="22"/>
      <c r="D34" s="22"/>
      <c r="E34" s="22"/>
      <c r="F34" s="22"/>
      <c r="G34" s="22"/>
      <c r="H34" s="22"/>
      <c r="I34" s="46"/>
      <c r="J34" s="50"/>
      <c r="K34" s="47"/>
      <c r="L34" s="50"/>
      <c r="M34" s="47"/>
    </row>
    <row r="35" spans="2:13" ht="14">
      <c r="B35" s="1305"/>
      <c r="C35" s="1305"/>
      <c r="D35" s="1305"/>
      <c r="E35" s="1305"/>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3"/>
      <c r="K46" s="6"/>
      <c r="L46" s="635"/>
      <c r="M46" s="634"/>
    </row>
    <row r="47" spans="2:13" ht="14" hidden="1">
      <c r="B47" s="1305"/>
      <c r="C47" s="1305"/>
      <c r="D47" s="1305"/>
      <c r="E47" s="1305"/>
      <c r="F47" s="22"/>
      <c r="G47" s="22"/>
      <c r="H47" s="22"/>
      <c r="I47" s="22"/>
      <c r="J47" s="53"/>
      <c r="K47" s="6"/>
      <c r="L47" s="635"/>
      <c r="M47" s="634"/>
    </row>
    <row r="48" spans="2:13" ht="14" hidden="1">
      <c r="B48" s="64"/>
      <c r="C48" s="23"/>
      <c r="D48" s="23"/>
      <c r="E48" s="23"/>
      <c r="F48" s="23"/>
      <c r="G48" s="23"/>
      <c r="H48" s="23"/>
      <c r="I48" s="23"/>
      <c r="J48" s="51"/>
      <c r="K48" s="6"/>
      <c r="L48" s="635"/>
      <c r="M48" s="634"/>
    </row>
    <row r="49" spans="2:13" ht="14" hidden="1">
      <c r="B49" s="65"/>
      <c r="C49" s="23"/>
      <c r="D49" s="23"/>
      <c r="E49" s="23"/>
      <c r="F49" s="49"/>
      <c r="G49" s="633"/>
      <c r="H49" s="22"/>
      <c r="I49" s="22"/>
      <c r="J49" s="27"/>
      <c r="L49" s="28"/>
      <c r="M49" s="29"/>
    </row>
    <row r="50" spans="2:13" ht="14" hidden="1">
      <c r="B50" s="66"/>
      <c r="C50" s="9"/>
      <c r="D50" s="25"/>
      <c r="E50" s="26"/>
      <c r="F50" s="631"/>
      <c r="G50" s="630"/>
      <c r="H50" s="22"/>
      <c r="I50" s="22"/>
      <c r="J50" s="27"/>
      <c r="L50" s="28"/>
      <c r="M50" s="29"/>
    </row>
    <row r="51" spans="2:13" ht="14.5" customHeight="1" hidden="1">
      <c r="B51" s="67"/>
      <c r="C51" s="11"/>
      <c r="D51" s="30"/>
      <c r="E51" s="31"/>
      <c r="F51" s="32"/>
      <c r="G51" s="628"/>
      <c r="H51" s="22"/>
      <c r="I51" s="22"/>
      <c r="J51" s="27"/>
      <c r="L51" s="28"/>
      <c r="M51" s="29"/>
    </row>
    <row r="52" spans="2:13" ht="14.5" customHeight="1" hidden="1">
      <c r="B52" s="68"/>
      <c r="C52" s="14"/>
      <c r="D52" s="32"/>
      <c r="E52" s="15"/>
      <c r="F52" s="33"/>
      <c r="G52" s="15"/>
      <c r="H52" s="22"/>
      <c r="I52" s="22"/>
      <c r="J52" s="27"/>
      <c r="L52" s="28"/>
      <c r="M52" s="29"/>
    </row>
    <row r="53" spans="2:13" ht="14.5" customHeight="1" hidden="1">
      <c r="B53" s="69"/>
      <c r="C53" s="17"/>
      <c r="D53" s="33"/>
      <c r="E53" s="15"/>
      <c r="F53" s="48"/>
      <c r="G53" s="48"/>
      <c r="H53" s="48"/>
      <c r="I53" s="48"/>
      <c r="J53" s="34"/>
      <c r="K53" s="35"/>
      <c r="L53" s="36"/>
      <c r="M53" s="37"/>
    </row>
    <row r="54" spans="2:13" ht="14.5" customHeight="1" hidden="1">
      <c r="B54" s="70"/>
      <c r="C54" s="48"/>
      <c r="D54" s="48"/>
      <c r="E54" s="48"/>
      <c r="F54" s="7"/>
      <c r="G54" s="7"/>
      <c r="H54" s="7"/>
      <c r="I54" s="7"/>
      <c r="J54" s="38"/>
      <c r="K54" s="39"/>
      <c r="L54" s="40"/>
      <c r="M54" s="41"/>
    </row>
    <row r="55" spans="2:13" ht="14.5" customHeight="1" hidden="1">
      <c r="B55" s="56"/>
      <c r="C55" s="7"/>
      <c r="D55" s="7"/>
      <c r="E55" s="7"/>
      <c r="F55" s="7"/>
      <c r="G55" s="7"/>
      <c r="H55" s="7"/>
      <c r="I55" s="7"/>
      <c r="J55" s="40"/>
      <c r="K55" s="39"/>
      <c r="L55" s="40"/>
      <c r="M55" s="41"/>
    </row>
    <row r="56" spans="2:13" ht="14.5" customHeight="1" hidden="1">
      <c r="B56" s="56"/>
      <c r="C56" s="7"/>
      <c r="D56" s="7"/>
      <c r="E56" s="7"/>
      <c r="F56" s="8"/>
      <c r="G56" s="8"/>
      <c r="H56" s="8"/>
      <c r="I56" s="8"/>
      <c r="J56" s="42"/>
      <c r="K56" s="43"/>
      <c r="L56" s="42"/>
      <c r="M56" s="44"/>
    </row>
    <row r="57" spans="2:13" ht="14.5" customHeight="1" hidden="1">
      <c r="B57" s="71"/>
      <c r="C57" s="8"/>
      <c r="D57" s="8"/>
      <c r="E57" s="8"/>
      <c r="F57" s="23"/>
      <c r="G57" s="23"/>
      <c r="H57" s="23"/>
      <c r="I57" s="23"/>
      <c r="J57" s="28"/>
      <c r="L57" s="28"/>
      <c r="M57" s="29"/>
    </row>
    <row r="58" spans="2:13" ht="14.5" customHeight="1" hidden="1">
      <c r="B58" s="65"/>
      <c r="C58" s="23"/>
      <c r="D58" s="23"/>
      <c r="E58" s="23"/>
      <c r="F58" s="24"/>
      <c r="G58" s="24"/>
      <c r="H58" s="24"/>
      <c r="I58" s="24"/>
      <c r="J58" s="36"/>
      <c r="K58" s="35"/>
      <c r="L58" s="36"/>
      <c r="M58" s="45"/>
    </row>
    <row r="59" spans="2:5" ht="14.5" customHeight="1" hidden="1">
      <c r="B59" s="70"/>
      <c r="C59" s="24"/>
      <c r="D59" s="24"/>
      <c r="E59" s="24"/>
    </row>
  </sheetData>
  <mergeCells count="27">
    <mergeCell ref="B18:H18"/>
    <mergeCell ref="L16:M16"/>
    <mergeCell ref="B11:H11"/>
    <mergeCell ref="B12:H12"/>
    <mergeCell ref="B13:H13"/>
    <mergeCell ref="B14:H14"/>
    <mergeCell ref="J5:K5"/>
    <mergeCell ref="L5:M5"/>
    <mergeCell ref="B8:G8"/>
    <mergeCell ref="B9:H9"/>
    <mergeCell ref="B10:H10"/>
    <mergeCell ref="B19:H19"/>
    <mergeCell ref="B47:E47"/>
    <mergeCell ref="B17:H17"/>
    <mergeCell ref="B20:F20"/>
    <mergeCell ref="B21:F21"/>
    <mergeCell ref="B22:F22"/>
    <mergeCell ref="B23:F23"/>
    <mergeCell ref="B24:F24"/>
    <mergeCell ref="B30:F30"/>
    <mergeCell ref="B26:F26"/>
    <mergeCell ref="B27:F27"/>
    <mergeCell ref="B35:E35"/>
    <mergeCell ref="B28:F28"/>
    <mergeCell ref="B29:F29"/>
    <mergeCell ref="B31:F31"/>
    <mergeCell ref="B25:F25"/>
  </mergeCells>
  <pageMargins left="0.7" right="0.7" top="0.75" bottom="0.75" header="0.3" footer="0.3"/>
  <pageSetup orientation="portrait" paperSize="9" r:id="rId2"/>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25922A-FC31-4FC3-BFE6-AD453AA55F48}">
  <sheetPr>
    <tabColor rgb="FFFFFF00"/>
  </sheetPr>
  <dimension ref="A8:M61"/>
  <sheetViews>
    <sheetView showGridLines="0" zoomScale="85" zoomScaleNormal="85" workbookViewId="0" topLeftCell="A1">
      <selection pane="topLeft" activeCell="M20" sqref="M20"/>
    </sheetView>
  </sheetViews>
  <sheetFormatPr defaultColWidth="8.814285714285713" defaultRowHeight="0" customHeight="1" zeroHeight="1"/>
  <cols>
    <col min="1" max="1" width="6.142857142857143" style="18" customWidth="1"/>
    <col min="2" max="2" width="8.857142857142858" style="61" customWidth="1"/>
    <col min="3" max="7" width="8.857142857142858" style="18" customWidth="1"/>
    <col min="8" max="8" width="9.857142857142858" style="18" customWidth="1"/>
    <col min="9" max="9" width="11.571428571428571" style="18" customWidth="1"/>
    <col min="10" max="13" width="10.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ht="14"/>
    <row r="6" ht="14"/>
    <row r="7" ht="14"/>
    <row r="8" spans="2:13" ht="25.5" customHeight="1" thickBot="1">
      <c r="B8" s="62"/>
      <c r="I8" s="19"/>
      <c r="J8" s="1342" t="s">
        <v>957</v>
      </c>
      <c r="K8" s="1342"/>
      <c r="L8" s="1391" t="s">
        <v>956</v>
      </c>
      <c r="M8" s="1391"/>
    </row>
    <row r="9" spans="2:13" ht="14.5" thickTop="1">
      <c r="B9" s="62"/>
      <c r="I9" s="19"/>
      <c r="J9" s="817">
        <v>2022</v>
      </c>
      <c r="K9" s="818">
        <v>2021</v>
      </c>
      <c r="L9" s="817">
        <v>2022</v>
      </c>
      <c r="M9" s="818">
        <v>2021</v>
      </c>
    </row>
    <row r="10" spans="2:13" ht="14.5" thickBot="1">
      <c r="B10" s="63"/>
      <c r="C10" s="21"/>
      <c r="D10" s="21"/>
      <c r="E10" s="21"/>
      <c r="F10" s="21"/>
      <c r="G10" s="21"/>
      <c r="H10" s="21"/>
      <c r="I10" s="20"/>
      <c r="J10" s="872" t="s">
        <v>445</v>
      </c>
      <c r="K10" s="818" t="s">
        <v>445</v>
      </c>
      <c r="L10" s="872" t="s">
        <v>445</v>
      </c>
      <c r="M10" s="818" t="s">
        <v>445</v>
      </c>
    </row>
    <row r="11" spans="1:13" ht="14.15" customHeight="1" thickTop="1">
      <c r="A11" s="761" t="s">
        <v>926</v>
      </c>
      <c r="B11" s="1347" t="s">
        <v>1111</v>
      </c>
      <c r="C11" s="1347"/>
      <c r="D11" s="1347"/>
      <c r="E11" s="1347"/>
      <c r="F11" s="1347"/>
      <c r="G11" s="1347"/>
      <c r="H11" s="1265"/>
      <c r="I11" s="82"/>
      <c r="J11" s="1138"/>
      <c r="K11" s="961"/>
      <c r="L11" s="1138"/>
      <c r="M11" s="1139"/>
    </row>
    <row r="12" spans="1:13" ht="14.15" customHeight="1">
      <c r="A12" s="761" t="s">
        <v>955</v>
      </c>
      <c r="B12" s="1348" t="s">
        <v>954</v>
      </c>
      <c r="C12" s="1348"/>
      <c r="D12" s="1348"/>
      <c r="E12" s="1348"/>
      <c r="F12" s="1348"/>
      <c r="G12" s="1348"/>
      <c r="H12" s="1348"/>
      <c r="I12" s="46"/>
      <c r="J12" s="1133"/>
      <c r="K12" s="958"/>
      <c r="L12" s="1133"/>
      <c r="M12" s="1036"/>
    </row>
    <row r="13" spans="2:13" ht="16.5" customHeight="1">
      <c r="B13" s="1382" t="s">
        <v>953</v>
      </c>
      <c r="C13" s="1382"/>
      <c r="D13" s="1382"/>
      <c r="E13" s="1382"/>
      <c r="F13" s="1382"/>
      <c r="G13" s="1382"/>
      <c r="H13" s="1382"/>
      <c r="I13" s="46"/>
      <c r="J13" s="1133"/>
      <c r="K13" s="958"/>
      <c r="L13" s="1133"/>
      <c r="M13" s="1036"/>
    </row>
    <row r="14" spans="2:13" ht="14.15" customHeight="1">
      <c r="B14" s="1354" t="s">
        <v>922</v>
      </c>
      <c r="C14" s="1354"/>
      <c r="D14" s="1354"/>
      <c r="E14" s="1354"/>
      <c r="F14" s="1354"/>
      <c r="G14" s="1354"/>
      <c r="H14" s="1354"/>
      <c r="I14" s="46"/>
      <c r="J14" s="1140">
        <v>44.55</v>
      </c>
      <c r="K14" s="1141">
        <v>44.55</v>
      </c>
      <c r="L14" s="861">
        <v>4346</v>
      </c>
      <c r="M14" s="1142">
        <v>4346</v>
      </c>
    </row>
    <row r="15" spans="2:13" ht="34" customHeight="1">
      <c r="B15" s="1386" t="s">
        <v>952</v>
      </c>
      <c r="C15" s="1386"/>
      <c r="D15" s="1386"/>
      <c r="E15" s="1386"/>
      <c r="F15" s="1386"/>
      <c r="G15" s="1386"/>
      <c r="H15" s="1386"/>
      <c r="I15" s="1386"/>
      <c r="J15" s="1386"/>
      <c r="K15" s="1386"/>
      <c r="L15" s="1386"/>
      <c r="M15" s="746"/>
    </row>
    <row r="16" spans="2:13" ht="28" customHeight="1" thickBot="1">
      <c r="B16" s="90"/>
      <c r="C16" s="90"/>
      <c r="D16" s="90"/>
      <c r="E16" s="90"/>
      <c r="F16" s="90"/>
      <c r="G16" s="90"/>
      <c r="H16" s="90"/>
      <c r="I16" s="816"/>
      <c r="J16" s="1389" t="s">
        <v>951</v>
      </c>
      <c r="K16" s="1389"/>
      <c r="L16" s="1390" t="s">
        <v>950</v>
      </c>
      <c r="M16" s="1390"/>
    </row>
    <row r="17" spans="2:13" ht="26.4" customHeight="1" thickTop="1">
      <c r="B17" s="1381"/>
      <c r="C17" s="1381"/>
      <c r="D17" s="1381"/>
      <c r="E17" s="1381"/>
      <c r="F17" s="1381"/>
      <c r="G17" s="1381"/>
      <c r="H17" s="1381"/>
      <c r="I17" s="1387" t="s">
        <v>949</v>
      </c>
      <c r="J17" s="817">
        <v>2022</v>
      </c>
      <c r="K17" s="818">
        <v>2021</v>
      </c>
      <c r="L17" s="817">
        <v>2022</v>
      </c>
      <c r="M17" s="818">
        <v>2021</v>
      </c>
    </row>
    <row r="18" spans="2:13" ht="19" customHeight="1" thickBot="1">
      <c r="B18" s="1383"/>
      <c r="C18" s="1383"/>
      <c r="D18" s="1383"/>
      <c r="E18" s="1383"/>
      <c r="F18" s="1383"/>
      <c r="G18" s="1383"/>
      <c r="H18" s="1383"/>
      <c r="I18" s="1388"/>
      <c r="J18" s="819" t="s">
        <v>445</v>
      </c>
      <c r="K18" s="820" t="s">
        <v>445</v>
      </c>
      <c r="L18" s="819" t="s">
        <v>2</v>
      </c>
      <c r="M18" s="820" t="s">
        <v>2</v>
      </c>
    </row>
    <row r="19" spans="1:13" ht="14.5" customHeight="1" thickTop="1">
      <c r="A19" s="761" t="s">
        <v>948</v>
      </c>
      <c r="B19" s="1348" t="s">
        <v>947</v>
      </c>
      <c r="C19" s="1348"/>
      <c r="D19" s="1348"/>
      <c r="E19" s="1348"/>
      <c r="F19" s="1348"/>
      <c r="G19" s="1348"/>
      <c r="H19" s="1348"/>
      <c r="I19" s="991"/>
      <c r="J19" s="1133"/>
      <c r="K19" s="958"/>
      <c r="L19" s="1133"/>
      <c r="M19" s="958"/>
    </row>
    <row r="20" spans="1:13" ht="14.5" customHeight="1">
      <c r="A20" s="761" t="s">
        <v>946</v>
      </c>
      <c r="B20" s="1385" t="s">
        <v>945</v>
      </c>
      <c r="C20" s="1385"/>
      <c r="D20" s="1385"/>
      <c r="E20" s="1385"/>
      <c r="F20" s="1385"/>
      <c r="G20" s="744"/>
      <c r="H20" s="124"/>
      <c r="I20" s="991"/>
      <c r="J20" s="1133"/>
      <c r="K20" s="958"/>
      <c r="L20" s="1133"/>
      <c r="M20" s="958"/>
    </row>
    <row r="21" spans="1:13" ht="14.5" customHeight="1">
      <c r="A21" s="761" t="s">
        <v>944</v>
      </c>
      <c r="B21" s="1385" t="s">
        <v>943</v>
      </c>
      <c r="C21" s="1385"/>
      <c r="D21" s="1385"/>
      <c r="E21" s="1385"/>
      <c r="F21" s="1385"/>
      <c r="G21" s="744"/>
      <c r="H21" s="124"/>
      <c r="I21" s="991"/>
      <c r="J21" s="1133"/>
      <c r="K21" s="958"/>
      <c r="L21" s="1133"/>
      <c r="M21" s="958"/>
    </row>
    <row r="22" spans="1:13" ht="14.5" customHeight="1">
      <c r="A22" s="1263"/>
      <c r="B22" s="1364" t="s">
        <v>942</v>
      </c>
      <c r="C22" s="1364"/>
      <c r="D22" s="1364"/>
      <c r="E22" s="1364"/>
      <c r="F22" s="1364"/>
      <c r="G22" s="1364"/>
      <c r="H22" s="1364"/>
      <c r="I22" s="1134">
        <v>8301</v>
      </c>
      <c r="J22" s="1135">
        <v>100</v>
      </c>
      <c r="K22" s="1136">
        <v>100</v>
      </c>
      <c r="L22" s="1001">
        <v>218201</v>
      </c>
      <c r="M22" s="901">
        <v>103201</v>
      </c>
    </row>
    <row r="23" spans="1:13" ht="14.5" customHeight="1">
      <c r="A23" s="761" t="s">
        <v>941</v>
      </c>
      <c r="B23" s="1385" t="s">
        <v>1110</v>
      </c>
      <c r="C23" s="1385"/>
      <c r="D23" s="1385"/>
      <c r="E23" s="1385"/>
      <c r="F23" s="1385"/>
      <c r="G23" s="1385"/>
      <c r="H23" s="1385"/>
      <c r="I23" s="948"/>
      <c r="J23" s="1133"/>
      <c r="K23" s="958"/>
      <c r="L23" s="1133"/>
      <c r="M23" s="958"/>
    </row>
    <row r="24" spans="1:13" ht="14.5" customHeight="1">
      <c r="A24" s="1263"/>
      <c r="B24" s="1356" t="s">
        <v>936</v>
      </c>
      <c r="C24" s="1356"/>
      <c r="D24" s="1356"/>
      <c r="E24" s="1356"/>
      <c r="F24" s="1356"/>
      <c r="G24" s="1356"/>
      <c r="H24" s="1356"/>
      <c r="I24" s="914">
        <v>1</v>
      </c>
      <c r="J24" s="1133">
        <v>100</v>
      </c>
      <c r="K24" s="958">
        <v>100</v>
      </c>
      <c r="L24" s="1133" t="s">
        <v>931</v>
      </c>
      <c r="M24" s="958" t="s">
        <v>931</v>
      </c>
    </row>
    <row r="25" spans="1:13" ht="14.5" customHeight="1">
      <c r="A25" s="1263"/>
      <c r="B25" s="1364" t="s">
        <v>940</v>
      </c>
      <c r="C25" s="1364"/>
      <c r="D25" s="1364"/>
      <c r="E25" s="1364"/>
      <c r="F25" s="1364"/>
      <c r="G25" s="1364"/>
      <c r="H25" s="1364"/>
      <c r="I25" s="1134"/>
      <c r="J25" s="1135"/>
      <c r="K25" s="1136"/>
      <c r="L25" s="1135" t="s">
        <v>939</v>
      </c>
      <c r="M25" s="1136" t="s">
        <v>939</v>
      </c>
    </row>
    <row r="26" spans="1:13" ht="14.5" customHeight="1">
      <c r="A26" s="761" t="s">
        <v>938</v>
      </c>
      <c r="B26" s="1385" t="s">
        <v>937</v>
      </c>
      <c r="C26" s="1385"/>
      <c r="D26" s="1385"/>
      <c r="E26" s="1385"/>
      <c r="F26" s="1385"/>
      <c r="G26" s="1385"/>
      <c r="H26" s="1385"/>
      <c r="I26" s="914"/>
      <c r="J26" s="1133"/>
      <c r="K26" s="958"/>
      <c r="L26" s="1133"/>
      <c r="M26" s="958"/>
    </row>
    <row r="27" spans="1:13" ht="14.5" customHeight="1">
      <c r="A27" s="1263"/>
      <c r="B27" s="1356" t="s">
        <v>936</v>
      </c>
      <c r="C27" s="1356"/>
      <c r="D27" s="1356"/>
      <c r="E27" s="1356"/>
      <c r="F27" s="1356"/>
      <c r="G27" s="1356"/>
      <c r="H27" s="1356"/>
      <c r="I27" s="914">
        <v>7</v>
      </c>
      <c r="J27" s="1133">
        <v>100</v>
      </c>
      <c r="K27" s="958">
        <v>100</v>
      </c>
      <c r="L27" s="1133" t="s">
        <v>931</v>
      </c>
      <c r="M27" s="958" t="s">
        <v>931</v>
      </c>
    </row>
    <row r="28" spans="1:13" ht="39.65" customHeight="1">
      <c r="A28" s="1263"/>
      <c r="B28" s="1364" t="s">
        <v>935</v>
      </c>
      <c r="C28" s="1364"/>
      <c r="D28" s="1364"/>
      <c r="E28" s="1364"/>
      <c r="F28" s="1364"/>
      <c r="G28" s="1364"/>
      <c r="H28" s="1364"/>
      <c r="I28" s="1134"/>
      <c r="J28" s="1135"/>
      <c r="K28" s="1136"/>
      <c r="L28" s="1135"/>
      <c r="M28" s="1136"/>
    </row>
    <row r="29" spans="1:13" ht="14.5" customHeight="1">
      <c r="A29" s="761" t="s">
        <v>934</v>
      </c>
      <c r="B29" s="1385" t="s">
        <v>933</v>
      </c>
      <c r="C29" s="1385"/>
      <c r="D29" s="1385"/>
      <c r="E29" s="1385"/>
      <c r="F29" s="1385"/>
      <c r="G29" s="1385"/>
      <c r="H29" s="1385"/>
      <c r="I29" s="914"/>
      <c r="J29" s="1133"/>
      <c r="K29" s="958"/>
      <c r="L29" s="1133"/>
      <c r="M29" s="958"/>
    </row>
    <row r="30" spans="1:13" ht="14.5" customHeight="1">
      <c r="A30" s="1263"/>
      <c r="B30" s="1356" t="s">
        <v>932</v>
      </c>
      <c r="C30" s="1356"/>
      <c r="D30" s="1356"/>
      <c r="E30" s="1356"/>
      <c r="F30" s="1356"/>
      <c r="G30" s="1356"/>
      <c r="H30" s="1356"/>
      <c r="I30" s="914">
        <v>1</v>
      </c>
      <c r="J30" s="1133">
        <v>100</v>
      </c>
      <c r="K30" s="958">
        <v>100</v>
      </c>
      <c r="L30" s="1133" t="s">
        <v>931</v>
      </c>
      <c r="M30" s="958" t="s">
        <v>931</v>
      </c>
    </row>
    <row r="31" spans="1:13" ht="49" customHeight="1">
      <c r="A31" s="1264"/>
      <c r="B31" s="1364" t="s">
        <v>930</v>
      </c>
      <c r="C31" s="1364"/>
      <c r="D31" s="1364"/>
      <c r="E31" s="1364"/>
      <c r="F31" s="1364"/>
      <c r="G31" s="1364"/>
      <c r="H31" s="1364"/>
      <c r="I31" s="1134"/>
      <c r="J31" s="1135"/>
      <c r="K31" s="1136"/>
      <c r="L31" s="1135"/>
      <c r="M31" s="1136"/>
    </row>
    <row r="32" spans="1:13" ht="14">
      <c r="A32" s="761" t="s">
        <v>929</v>
      </c>
      <c r="B32" s="1385" t="s">
        <v>928</v>
      </c>
      <c r="C32" s="1385"/>
      <c r="D32" s="1385"/>
      <c r="E32" s="1385"/>
      <c r="F32" s="79"/>
      <c r="G32" s="79"/>
      <c r="H32" s="79"/>
      <c r="I32" s="914"/>
      <c r="J32" s="1133"/>
      <c r="K32" s="958"/>
      <c r="L32" s="1133"/>
      <c r="M32" s="958"/>
    </row>
    <row r="33" spans="1:13" ht="14.5" thickBot="1">
      <c r="A33" s="1264"/>
      <c r="B33" s="1364" t="s">
        <v>927</v>
      </c>
      <c r="C33" s="1364"/>
      <c r="D33" s="1364"/>
      <c r="E33" s="1364"/>
      <c r="F33" s="1364"/>
      <c r="G33" s="1364"/>
      <c r="H33" s="1364"/>
      <c r="I33" s="1134">
        <v>1000</v>
      </c>
      <c r="J33" s="1137">
        <v>100</v>
      </c>
      <c r="K33" s="1136">
        <v>100</v>
      </c>
      <c r="L33" s="1137">
        <v>1</v>
      </c>
      <c r="M33" s="1136">
        <v>1</v>
      </c>
    </row>
    <row r="34" spans="2:13" ht="14.5" customHeight="1" thickTop="1">
      <c r="B34" s="79"/>
      <c r="C34" s="79"/>
      <c r="D34" s="79"/>
      <c r="E34" s="79"/>
      <c r="F34" s="55"/>
      <c r="G34" s="55"/>
      <c r="H34" s="55"/>
      <c r="I34" s="46"/>
      <c r="J34" s="50"/>
      <c r="K34" s="47"/>
      <c r="L34" s="50"/>
      <c r="M34" s="47"/>
    </row>
    <row r="35" spans="2:13" ht="14.5" customHeight="1">
      <c r="B35" s="81"/>
      <c r="C35" s="81"/>
      <c r="D35" s="81"/>
      <c r="E35" s="81"/>
      <c r="F35" s="55"/>
      <c r="G35" s="55"/>
      <c r="H35" s="55"/>
      <c r="I35" s="46"/>
      <c r="J35" s="50"/>
      <c r="K35" s="47"/>
      <c r="L35" s="50"/>
      <c r="M35" s="47"/>
    </row>
    <row r="36" spans="2:13" ht="14">
      <c r="B36" s="55"/>
      <c r="C36" s="22"/>
      <c r="D36" s="22"/>
      <c r="E36" s="22"/>
      <c r="F36" s="22"/>
      <c r="G36" s="22"/>
      <c r="H36" s="22"/>
      <c r="I36" s="46"/>
      <c r="J36" s="50"/>
      <c r="K36" s="47"/>
      <c r="L36" s="50"/>
      <c r="M36" s="47"/>
    </row>
    <row r="37" spans="2:13" ht="14">
      <c r="B37" s="1305"/>
      <c r="C37" s="1305"/>
      <c r="D37" s="1305"/>
      <c r="E37" s="1305"/>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3"/>
      <c r="K48" s="6"/>
      <c r="L48" s="635"/>
      <c r="M48" s="634"/>
    </row>
    <row r="49" spans="2:13" ht="14" hidden="1">
      <c r="B49" s="1305"/>
      <c r="C49" s="1305"/>
      <c r="D49" s="1305"/>
      <c r="E49" s="1305"/>
      <c r="F49" s="22"/>
      <c r="G49" s="22"/>
      <c r="H49" s="22"/>
      <c r="I49" s="22"/>
      <c r="J49" s="53"/>
      <c r="K49" s="6"/>
      <c r="L49" s="635"/>
      <c r="M49" s="634"/>
    </row>
    <row r="50" spans="2:13" ht="14" hidden="1">
      <c r="B50" s="64"/>
      <c r="C50" s="23"/>
      <c r="D50" s="23"/>
      <c r="E50" s="23"/>
      <c r="F50" s="23"/>
      <c r="G50" s="23"/>
      <c r="H50" s="23"/>
      <c r="I50" s="23"/>
      <c r="J50" s="51"/>
      <c r="K50" s="6"/>
      <c r="L50" s="635"/>
      <c r="M50" s="634"/>
    </row>
    <row r="51" spans="2:13" ht="14" hidden="1">
      <c r="B51" s="65"/>
      <c r="C51" s="23"/>
      <c r="D51" s="23"/>
      <c r="E51" s="23"/>
      <c r="F51" s="49"/>
      <c r="G51" s="633"/>
      <c r="H51" s="22"/>
      <c r="I51" s="22"/>
      <c r="J51" s="27"/>
      <c r="L51" s="28"/>
      <c r="M51" s="29"/>
    </row>
    <row r="52" spans="2:13" ht="14" hidden="1">
      <c r="B52" s="66"/>
      <c r="C52" s="9"/>
      <c r="D52" s="25"/>
      <c r="E52" s="26"/>
      <c r="F52" s="631"/>
      <c r="G52" s="630"/>
      <c r="H52" s="22"/>
      <c r="I52" s="22"/>
      <c r="J52" s="27"/>
      <c r="L52" s="28"/>
      <c r="M52" s="29"/>
    </row>
    <row r="53" spans="2:13" ht="14.5" customHeight="1" hidden="1">
      <c r="B53" s="67"/>
      <c r="C53" s="11"/>
      <c r="D53" s="30"/>
      <c r="E53" s="31"/>
      <c r="F53" s="32"/>
      <c r="G53" s="628"/>
      <c r="H53" s="22"/>
      <c r="I53" s="22"/>
      <c r="J53" s="27"/>
      <c r="L53" s="28"/>
      <c r="M53" s="29"/>
    </row>
    <row r="54" spans="2:13" ht="14.5" customHeight="1" hidden="1">
      <c r="B54" s="68"/>
      <c r="C54" s="14"/>
      <c r="D54" s="32"/>
      <c r="E54" s="15"/>
      <c r="F54" s="33"/>
      <c r="G54" s="15"/>
      <c r="H54" s="22"/>
      <c r="I54" s="22"/>
      <c r="J54" s="27"/>
      <c r="L54" s="28"/>
      <c r="M54" s="29"/>
    </row>
    <row r="55" spans="2:13" ht="14.5" customHeight="1" hidden="1">
      <c r="B55" s="69"/>
      <c r="C55" s="17"/>
      <c r="D55" s="33"/>
      <c r="E55" s="15"/>
      <c r="F55" s="48"/>
      <c r="G55" s="48"/>
      <c r="H55" s="48"/>
      <c r="I55" s="48"/>
      <c r="J55" s="34"/>
      <c r="K55" s="35"/>
      <c r="L55" s="36"/>
      <c r="M55" s="37"/>
    </row>
    <row r="56" spans="2:13" ht="14.5" customHeight="1" hidden="1">
      <c r="B56" s="70"/>
      <c r="C56" s="48"/>
      <c r="D56" s="48"/>
      <c r="E56" s="48"/>
      <c r="F56" s="7"/>
      <c r="G56" s="7"/>
      <c r="H56" s="7"/>
      <c r="I56" s="7"/>
      <c r="J56" s="38"/>
      <c r="K56" s="39"/>
      <c r="L56" s="40"/>
      <c r="M56" s="41"/>
    </row>
    <row r="57" spans="2:13" ht="14.5" customHeight="1" hidden="1">
      <c r="B57" s="56"/>
      <c r="C57" s="7"/>
      <c r="D57" s="7"/>
      <c r="E57" s="7"/>
      <c r="F57" s="7"/>
      <c r="G57" s="7"/>
      <c r="H57" s="7"/>
      <c r="I57" s="7"/>
      <c r="J57" s="40"/>
      <c r="K57" s="39"/>
      <c r="L57" s="40"/>
      <c r="M57" s="41"/>
    </row>
    <row r="58" spans="2:13" ht="14.5" customHeight="1" hidden="1">
      <c r="B58" s="56"/>
      <c r="C58" s="7"/>
      <c r="D58" s="7"/>
      <c r="E58" s="7"/>
      <c r="F58" s="8"/>
      <c r="G58" s="8"/>
      <c r="H58" s="8"/>
      <c r="I58" s="8"/>
      <c r="J58" s="42"/>
      <c r="K58" s="43"/>
      <c r="L58" s="42"/>
      <c r="M58" s="44"/>
    </row>
    <row r="59" spans="2:13" ht="14.5" customHeight="1" hidden="1">
      <c r="B59" s="71"/>
      <c r="C59" s="8"/>
      <c r="D59" s="8"/>
      <c r="E59" s="8"/>
      <c r="F59" s="23"/>
      <c r="G59" s="23"/>
      <c r="H59" s="23"/>
      <c r="I59" s="23"/>
      <c r="J59" s="28"/>
      <c r="L59" s="28"/>
      <c r="M59" s="29"/>
    </row>
    <row r="60" spans="2:13" ht="14.5" customHeight="1" hidden="1">
      <c r="B60" s="65"/>
      <c r="C60" s="23"/>
      <c r="D60" s="23"/>
      <c r="E60" s="23"/>
      <c r="F60" s="24"/>
      <c r="G60" s="24"/>
      <c r="H60" s="24"/>
      <c r="I60" s="24"/>
      <c r="J60" s="36"/>
      <c r="K60" s="35"/>
      <c r="L60" s="36"/>
      <c r="M60" s="45"/>
    </row>
    <row r="61" spans="2:5" ht="14.5" customHeight="1" hidden="1">
      <c r="B61" s="70"/>
      <c r="C61" s="24"/>
      <c r="D61" s="24"/>
      <c r="E61" s="24"/>
    </row>
  </sheetData>
  <mergeCells count="29">
    <mergeCell ref="B14:H14"/>
    <mergeCell ref="J8:K8"/>
    <mergeCell ref="L8:M8"/>
    <mergeCell ref="B11:G11"/>
    <mergeCell ref="B12:H12"/>
    <mergeCell ref="B13:H13"/>
    <mergeCell ref="B37:E37"/>
    <mergeCell ref="B49:E49"/>
    <mergeCell ref="B15:L15"/>
    <mergeCell ref="I17:I18"/>
    <mergeCell ref="J16:K16"/>
    <mergeCell ref="B22:H22"/>
    <mergeCell ref="B23:H23"/>
    <mergeCell ref="B24:H24"/>
    <mergeCell ref="B25:H25"/>
    <mergeCell ref="B26:H26"/>
    <mergeCell ref="L16:M16"/>
    <mergeCell ref="B17:H17"/>
    <mergeCell ref="B27:H27"/>
    <mergeCell ref="B28:H28"/>
    <mergeCell ref="B18:H18"/>
    <mergeCell ref="B19:H19"/>
    <mergeCell ref="B33:H33"/>
    <mergeCell ref="B32:E32"/>
    <mergeCell ref="B20:F20"/>
    <mergeCell ref="B21:F21"/>
    <mergeCell ref="B29:H29"/>
    <mergeCell ref="B30:H30"/>
    <mergeCell ref="B31:H31"/>
  </mergeCells>
  <pageMargins left="0.7" right="0.7" top="0.75" bottom="0.75" header="0.3" footer="0.3"/>
  <pageSetup orientation="portrait" paperSize="9" r:id="rId2"/>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5841BA4-491D-4A49-A5C0-257E38E11501}">
  <sheetPr>
    <tabColor rgb="FFFFFF00"/>
  </sheetPr>
  <dimension ref="A7:M63"/>
  <sheetViews>
    <sheetView showGridLines="0" workbookViewId="0" topLeftCell="A1">
      <selection pane="topLeft" activeCell="K14" sqref="K14"/>
    </sheetView>
  </sheetViews>
  <sheetFormatPr defaultColWidth="8.814285714285713" defaultRowHeight="0" customHeight="1" zeroHeight="1"/>
  <cols>
    <col min="1" max="1" width="7.142857142857143" style="18" customWidth="1"/>
    <col min="2" max="2" width="8.857142857142858" style="61" customWidth="1"/>
    <col min="3" max="7" width="8.857142857142858" style="18" customWidth="1"/>
    <col min="8" max="8" width="9.857142857142858" style="18" customWidth="1"/>
    <col min="9" max="9" width="12.142857142857142" style="18" customWidth="1"/>
    <col min="10" max="10" width="12.428571428571429" style="18" customWidth="1"/>
    <col min="11" max="11" width="8.857142857142858" style="18" customWidth="1"/>
    <col min="12" max="12" width="11.571428571428571" style="18" customWidth="1"/>
    <col min="13" max="13" width="9.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ht="14"/>
    <row r="6" ht="14"/>
    <row r="7" spans="2:13" ht="29.5" customHeight="1" thickBot="1">
      <c r="B7" s="90"/>
      <c r="C7" s="90"/>
      <c r="D7" s="90"/>
      <c r="E7" s="90"/>
      <c r="F7" s="90"/>
      <c r="G7" s="90"/>
      <c r="H7" s="90"/>
      <c r="I7" s="816"/>
      <c r="J7" s="1389" t="s">
        <v>951</v>
      </c>
      <c r="K7" s="1389"/>
      <c r="L7" s="1390" t="s">
        <v>950</v>
      </c>
      <c r="M7" s="1390"/>
    </row>
    <row r="8" spans="2:13" ht="27" customHeight="1" thickTop="1">
      <c r="B8" s="1381"/>
      <c r="C8" s="1381"/>
      <c r="D8" s="1381"/>
      <c r="E8" s="1381"/>
      <c r="F8" s="1381"/>
      <c r="G8" s="1381"/>
      <c r="H8" s="1381"/>
      <c r="I8" s="1387" t="s">
        <v>949</v>
      </c>
      <c r="J8" s="817">
        <v>2022</v>
      </c>
      <c r="K8" s="818">
        <v>2021</v>
      </c>
      <c r="L8" s="817">
        <v>2022</v>
      </c>
      <c r="M8" s="818">
        <v>2021</v>
      </c>
    </row>
    <row r="9" spans="2:13" ht="19" customHeight="1" thickBot="1">
      <c r="B9" s="1383"/>
      <c r="C9" s="1383"/>
      <c r="D9" s="1383"/>
      <c r="E9" s="1383"/>
      <c r="F9" s="1383"/>
      <c r="G9" s="1383"/>
      <c r="H9" s="1383"/>
      <c r="I9" s="1388"/>
      <c r="J9" s="819" t="s">
        <v>445</v>
      </c>
      <c r="K9" s="820" t="s">
        <v>445</v>
      </c>
      <c r="L9" s="819" t="s">
        <v>2</v>
      </c>
      <c r="M9" s="820" t="s">
        <v>2</v>
      </c>
    </row>
    <row r="10" spans="1:13" ht="14.5" customHeight="1" thickTop="1">
      <c r="A10" s="761" t="s">
        <v>948</v>
      </c>
      <c r="B10" s="1348" t="s">
        <v>973</v>
      </c>
      <c r="C10" s="1348"/>
      <c r="D10" s="1348"/>
      <c r="E10" s="1348"/>
      <c r="F10" s="1348"/>
      <c r="G10" s="1348"/>
      <c r="H10" s="1348"/>
      <c r="I10" s="991"/>
      <c r="J10" s="861"/>
      <c r="K10" s="821"/>
      <c r="L10" s="984"/>
      <c r="M10" s="821"/>
    </row>
    <row r="11" spans="1:13" ht="14.5" customHeight="1">
      <c r="A11" s="761" t="s">
        <v>946</v>
      </c>
      <c r="B11" s="1385" t="s">
        <v>972</v>
      </c>
      <c r="C11" s="1385"/>
      <c r="D11" s="1385"/>
      <c r="E11" s="1385"/>
      <c r="F11" s="1385"/>
      <c r="G11" s="744"/>
      <c r="H11" s="124"/>
      <c r="I11" s="991"/>
      <c r="J11" s="861"/>
      <c r="K11" s="821"/>
      <c r="L11" s="861"/>
      <c r="M11" s="821"/>
    </row>
    <row r="12" spans="1:13" ht="14.5" customHeight="1">
      <c r="A12" s="761" t="s">
        <v>971</v>
      </c>
      <c r="B12" s="1385" t="s">
        <v>970</v>
      </c>
      <c r="C12" s="1385"/>
      <c r="D12" s="1385"/>
      <c r="E12" s="1385"/>
      <c r="F12" s="1385"/>
      <c r="G12" s="744"/>
      <c r="H12" s="124"/>
      <c r="I12" s="991"/>
      <c r="J12" s="861"/>
      <c r="K12" s="821"/>
      <c r="L12" s="861"/>
      <c r="M12" s="821"/>
    </row>
    <row r="13" spans="1:13" ht="14.5" customHeight="1">
      <c r="A13" s="1263"/>
      <c r="B13" s="1364" t="s">
        <v>927</v>
      </c>
      <c r="C13" s="1364"/>
      <c r="D13" s="1364"/>
      <c r="E13" s="1364"/>
      <c r="F13" s="1364"/>
      <c r="G13" s="1364"/>
      <c r="H13" s="1364"/>
      <c r="I13" s="1134">
        <v>1000</v>
      </c>
      <c r="J13" s="1001">
        <v>100</v>
      </c>
      <c r="K13" s="901">
        <v>100</v>
      </c>
      <c r="L13" s="1001"/>
      <c r="M13" s="901"/>
    </row>
    <row r="14" spans="1:13" ht="14.5" customHeight="1">
      <c r="A14" s="761" t="s">
        <v>969</v>
      </c>
      <c r="B14" s="1385" t="s">
        <v>968</v>
      </c>
      <c r="C14" s="1385"/>
      <c r="D14" s="1385"/>
      <c r="E14" s="1385"/>
      <c r="F14" s="1385"/>
      <c r="G14" s="1385"/>
      <c r="H14" s="1385"/>
      <c r="I14" s="914"/>
      <c r="J14" s="861"/>
      <c r="K14" s="821"/>
      <c r="L14" s="861"/>
      <c r="M14" s="821"/>
    </row>
    <row r="15" spans="1:13" ht="14.5" customHeight="1">
      <c r="A15" s="1263"/>
      <c r="B15" s="1356" t="s">
        <v>967</v>
      </c>
      <c r="C15" s="1356"/>
      <c r="D15" s="1356"/>
      <c r="E15" s="1356"/>
      <c r="F15" s="1356"/>
      <c r="G15" s="1356"/>
      <c r="H15" s="1356"/>
      <c r="I15" s="914">
        <v>1925</v>
      </c>
      <c r="J15" s="861">
        <v>100</v>
      </c>
      <c r="K15" s="821">
        <v>100</v>
      </c>
      <c r="L15" s="861">
        <v>101150</v>
      </c>
      <c r="M15" s="821">
        <v>101150</v>
      </c>
    </row>
    <row r="16" spans="1:13" ht="51" customHeight="1">
      <c r="A16" s="1263"/>
      <c r="B16" s="1364" t="s">
        <v>966</v>
      </c>
      <c r="C16" s="1364"/>
      <c r="D16" s="1364"/>
      <c r="E16" s="1364"/>
      <c r="F16" s="1364"/>
      <c r="G16" s="1364"/>
      <c r="H16" s="1364"/>
      <c r="I16" s="1134"/>
      <c r="J16" s="1001"/>
      <c r="K16" s="901"/>
      <c r="L16" s="1001"/>
      <c r="M16" s="901"/>
    </row>
    <row r="17" spans="1:13" ht="14.5" customHeight="1">
      <c r="A17" s="761" t="s">
        <v>965</v>
      </c>
      <c r="B17" s="1385" t="s">
        <v>964</v>
      </c>
      <c r="C17" s="1385"/>
      <c r="D17" s="1385"/>
      <c r="E17" s="1385"/>
      <c r="F17" s="1385"/>
      <c r="G17" s="1385"/>
      <c r="H17" s="1385"/>
      <c r="I17" s="914"/>
      <c r="J17" s="861"/>
      <c r="K17" s="821"/>
      <c r="L17" s="861"/>
      <c r="M17" s="821"/>
    </row>
    <row r="18" spans="1:13" ht="14.5" customHeight="1">
      <c r="A18" s="1263"/>
      <c r="B18" s="1356" t="s">
        <v>963</v>
      </c>
      <c r="C18" s="1356"/>
      <c r="D18" s="1356"/>
      <c r="E18" s="1356"/>
      <c r="F18" s="1356"/>
      <c r="G18" s="1356"/>
      <c r="H18" s="1356"/>
      <c r="I18" s="914">
        <v>1381</v>
      </c>
      <c r="J18" s="861">
        <v>100</v>
      </c>
      <c r="K18" s="1143">
        <v>74.849999999999994</v>
      </c>
      <c r="L18" s="861">
        <v>307073</v>
      </c>
      <c r="M18" s="821">
        <v>307073</v>
      </c>
    </row>
    <row r="19" spans="1:13" ht="27" customHeight="1">
      <c r="A19" s="1263"/>
      <c r="B19" s="1364" t="s">
        <v>962</v>
      </c>
      <c r="C19" s="1364"/>
      <c r="D19" s="1364"/>
      <c r="E19" s="1364"/>
      <c r="F19" s="1364"/>
      <c r="G19" s="1364"/>
      <c r="H19" s="1364"/>
      <c r="I19" s="1134"/>
      <c r="J19" s="1001"/>
      <c r="K19" s="901"/>
      <c r="L19" s="1001"/>
      <c r="M19" s="901"/>
    </row>
    <row r="20" spans="1:13" ht="14.5" customHeight="1">
      <c r="A20" s="761" t="s">
        <v>961</v>
      </c>
      <c r="B20" s="1385" t="s">
        <v>1112</v>
      </c>
      <c r="C20" s="1385"/>
      <c r="D20" s="1385"/>
      <c r="E20" s="1385"/>
      <c r="F20" s="1385"/>
      <c r="G20" s="1385"/>
      <c r="H20" s="1385"/>
      <c r="I20" s="914">
        <v>1000</v>
      </c>
      <c r="J20" s="861">
        <v>100</v>
      </c>
      <c r="K20" s="821">
        <v>0</v>
      </c>
      <c r="L20" s="861">
        <v>1</v>
      </c>
      <c r="M20" s="821">
        <v>1</v>
      </c>
    </row>
    <row r="21" spans="1:13" ht="14.5" customHeight="1">
      <c r="A21" s="1263"/>
      <c r="B21" s="1356" t="s">
        <v>960</v>
      </c>
      <c r="C21" s="1356"/>
      <c r="D21" s="1356"/>
      <c r="E21" s="1356"/>
      <c r="F21" s="1356"/>
      <c r="G21" s="1356"/>
      <c r="H21" s="1356"/>
      <c r="I21" s="914"/>
      <c r="J21" s="861">
        <v>100</v>
      </c>
      <c r="K21" s="821">
        <v>0</v>
      </c>
      <c r="L21" s="861">
        <v>15000</v>
      </c>
      <c r="M21" s="821">
        <v>0</v>
      </c>
    </row>
    <row r="22" spans="1:13" ht="14.5" thickBot="1">
      <c r="A22" s="1264"/>
      <c r="B22" s="1359" t="s">
        <v>945</v>
      </c>
      <c r="C22" s="1359"/>
      <c r="D22" s="1359"/>
      <c r="E22" s="1359"/>
      <c r="F22" s="1359"/>
      <c r="G22" s="1359"/>
      <c r="H22" s="1359"/>
      <c r="I22" s="916"/>
      <c r="J22" s="870"/>
      <c r="K22" s="822"/>
      <c r="L22" s="870">
        <v>641426</v>
      </c>
      <c r="M22" s="822">
        <v>511426</v>
      </c>
    </row>
    <row r="23" spans="1:13" ht="6" customHeight="1" thickTop="1">
      <c r="A23" s="1264"/>
      <c r="B23" s="720"/>
      <c r="C23" s="720"/>
      <c r="D23" s="720"/>
      <c r="E23" s="720"/>
      <c r="F23" s="720"/>
      <c r="G23" s="720"/>
      <c r="H23" s="720"/>
      <c r="I23" s="660"/>
      <c r="J23" s="698"/>
      <c r="K23" s="616"/>
      <c r="L23" s="698"/>
      <c r="M23" s="616"/>
    </row>
    <row r="24" spans="1:13" ht="10.5" customHeight="1">
      <c r="A24" s="761" t="s">
        <v>959</v>
      </c>
      <c r="B24" s="1385" t="s">
        <v>14</v>
      </c>
      <c r="C24" s="1385"/>
      <c r="D24" s="1385"/>
      <c r="E24" s="1385"/>
      <c r="F24" s="720"/>
      <c r="G24" s="720"/>
      <c r="H24" s="720"/>
      <c r="I24" s="660"/>
      <c r="J24" s="698"/>
      <c r="K24" s="616"/>
      <c r="L24" s="698"/>
      <c r="M24" s="616"/>
    </row>
    <row r="25" spans="2:13" ht="58.5" customHeight="1">
      <c r="B25" s="1392" t="s">
        <v>958</v>
      </c>
      <c r="C25" s="1393"/>
      <c r="D25" s="1393"/>
      <c r="E25" s="1393"/>
      <c r="F25" s="1393"/>
      <c r="G25" s="1393"/>
      <c r="H25" s="1393"/>
      <c r="I25" s="1393"/>
      <c r="J25" s="1393"/>
      <c r="K25" s="1393"/>
      <c r="L25" s="1393"/>
      <c r="M25" s="1393"/>
    </row>
    <row r="26" spans="2:13" ht="14">
      <c r="B26" s="1216" t="s">
        <v>1078</v>
      </c>
      <c r="C26" s="1221"/>
      <c r="D26" s="1221"/>
      <c r="E26" s="1221"/>
      <c r="F26" s="1221"/>
      <c r="G26" s="1221"/>
      <c r="H26" s="1221"/>
      <c r="I26" s="1221"/>
      <c r="J26" s="1221"/>
      <c r="K26" s="1221"/>
      <c r="L26" s="1221"/>
      <c r="M26" s="1221"/>
    </row>
    <row r="27" spans="2:13" ht="14">
      <c r="B27" s="1223" t="s">
        <v>1079</v>
      </c>
      <c r="C27" s="1220"/>
      <c r="D27" s="1220"/>
      <c r="E27" s="1220"/>
      <c r="F27" s="1220"/>
      <c r="G27" s="1220"/>
      <c r="H27" s="1220"/>
      <c r="I27" s="1220"/>
      <c r="J27" s="1220"/>
      <c r="K27" s="1220"/>
      <c r="L27" s="1220"/>
      <c r="M27" s="1220"/>
    </row>
    <row r="28" spans="2:13" ht="12" customHeight="1">
      <c r="B28" s="1224" t="s">
        <v>1080</v>
      </c>
      <c r="C28" s="1220"/>
      <c r="D28" s="1220"/>
      <c r="E28" s="1220"/>
      <c r="F28" s="1220"/>
      <c r="G28" s="1220"/>
      <c r="H28" s="1220"/>
      <c r="I28" s="1220"/>
      <c r="J28" s="1220"/>
      <c r="K28" s="1220"/>
      <c r="L28" s="1220"/>
      <c r="M28" s="1220"/>
    </row>
    <row r="29" spans="2:13" ht="12" customHeight="1">
      <c r="B29" s="1224" t="s">
        <v>1081</v>
      </c>
      <c r="C29" s="1220"/>
      <c r="D29" s="1220"/>
      <c r="E29" s="1220"/>
      <c r="F29" s="1220"/>
      <c r="G29" s="1220"/>
      <c r="H29" s="1220"/>
      <c r="I29" s="1220"/>
      <c r="J29" s="1220"/>
      <c r="K29" s="1220"/>
      <c r="L29" s="1220"/>
      <c r="M29" s="1220"/>
    </row>
    <row r="30" spans="2:13" ht="12" customHeight="1">
      <c r="B30" s="1224" t="s">
        <v>1082</v>
      </c>
      <c r="C30" s="1220"/>
      <c r="D30" s="1220"/>
      <c r="E30" s="1220"/>
      <c r="F30" s="1220"/>
      <c r="G30" s="1220"/>
      <c r="H30" s="1220"/>
      <c r="I30" s="1220"/>
      <c r="J30" s="1220"/>
      <c r="K30" s="1220"/>
      <c r="L30" s="1220"/>
      <c r="M30" s="1220"/>
    </row>
    <row r="31" spans="2:13" ht="12" customHeight="1">
      <c r="B31" s="1224" t="s">
        <v>1083</v>
      </c>
      <c r="C31" s="1225"/>
      <c r="D31" s="1220"/>
      <c r="E31" s="1220"/>
      <c r="F31" s="1220"/>
      <c r="G31" s="1220"/>
      <c r="H31" s="1220"/>
      <c r="I31" s="1220"/>
      <c r="J31" s="1220"/>
      <c r="K31" s="1220"/>
      <c r="L31" s="1220"/>
      <c r="M31" s="1220"/>
    </row>
    <row r="32" spans="2:13" ht="14">
      <c r="B32" s="1223" t="s">
        <v>1084</v>
      </c>
      <c r="D32" s="1220"/>
      <c r="E32" s="1220"/>
      <c r="F32" s="1220"/>
      <c r="G32" s="1220"/>
      <c r="H32" s="1220"/>
      <c r="I32" s="1220"/>
      <c r="J32" s="1220"/>
      <c r="K32" s="1220"/>
      <c r="L32" s="1220"/>
      <c r="M32" s="1220"/>
    </row>
    <row r="33" spans="2:13" ht="14">
      <c r="B33" s="1224" t="s">
        <v>1085</v>
      </c>
      <c r="C33" s="1220"/>
      <c r="D33" s="1220"/>
      <c r="E33" s="1220"/>
      <c r="F33" s="1220"/>
      <c r="G33" s="1220"/>
      <c r="H33" s="1220"/>
      <c r="I33" s="1220"/>
      <c r="J33" s="1220"/>
      <c r="K33" s="1220"/>
      <c r="L33" s="1220"/>
      <c r="M33" s="1220"/>
    </row>
    <row r="34" spans="2:13" ht="14">
      <c r="B34" s="1203" t="s">
        <v>1086</v>
      </c>
      <c r="C34" s="1220"/>
      <c r="D34" s="1220"/>
      <c r="E34" s="1220"/>
      <c r="F34" s="1220"/>
      <c r="G34" s="1220"/>
      <c r="H34" s="1220"/>
      <c r="I34" s="1220"/>
      <c r="J34" s="1220"/>
      <c r="K34" s="1220"/>
      <c r="L34" s="1220"/>
      <c r="M34" s="1220"/>
    </row>
    <row r="35" spans="2:13" ht="15" customHeight="1">
      <c r="B35" s="1224" t="s">
        <v>1087</v>
      </c>
      <c r="C35" s="1220"/>
      <c r="D35" s="1220"/>
      <c r="E35" s="1220"/>
      <c r="F35" s="1220"/>
      <c r="G35" s="1220"/>
      <c r="H35" s="1220"/>
      <c r="I35" s="1220"/>
      <c r="J35" s="1220"/>
      <c r="K35" s="1220"/>
      <c r="L35" s="1220"/>
      <c r="M35" s="1220"/>
    </row>
    <row r="36" spans="2:13" ht="14">
      <c r="B36" s="1218"/>
      <c r="C36" s="1219"/>
      <c r="D36" s="1219"/>
      <c r="E36" s="1219"/>
      <c r="F36" s="1219"/>
      <c r="G36" s="1219"/>
      <c r="H36" s="1219"/>
      <c r="I36" s="1219"/>
      <c r="J36" s="1219"/>
      <c r="K36" s="1219"/>
      <c r="L36" s="1219"/>
      <c r="M36" s="1219"/>
    </row>
    <row r="37" spans="2:13" ht="14.5" customHeight="1">
      <c r="B37" s="81"/>
      <c r="C37" s="81"/>
      <c r="D37" s="81"/>
      <c r="E37" s="81"/>
      <c r="F37" s="55"/>
      <c r="G37" s="55"/>
      <c r="H37" s="55"/>
      <c r="I37" s="46"/>
      <c r="J37" s="50"/>
      <c r="K37" s="47"/>
      <c r="L37" s="50"/>
      <c r="M37" s="47"/>
    </row>
    <row r="38" spans="2:13" ht="14">
      <c r="B38" s="55"/>
      <c r="C38" s="22"/>
      <c r="D38" s="22"/>
      <c r="E38" s="22"/>
      <c r="F38" s="22"/>
      <c r="G38" s="22"/>
      <c r="H38" s="22"/>
      <c r="I38" s="46"/>
      <c r="J38" s="50"/>
      <c r="K38" s="47"/>
      <c r="L38" s="50"/>
      <c r="M38" s="47"/>
    </row>
    <row r="39" spans="2:13" ht="14">
      <c r="B39" s="1305"/>
      <c r="C39" s="1305"/>
      <c r="D39" s="1305"/>
      <c r="E39" s="1305"/>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1"/>
      <c r="K49" s="1"/>
      <c r="L49" s="635"/>
      <c r="M49" s="634"/>
    </row>
    <row r="50" spans="2:13" ht="14" hidden="1">
      <c r="B50" s="64"/>
      <c r="C50" s="23"/>
      <c r="D50" s="23"/>
      <c r="E50" s="23"/>
      <c r="F50" s="22"/>
      <c r="G50" s="22"/>
      <c r="H50" s="22"/>
      <c r="I50" s="22"/>
      <c r="J50" s="53"/>
      <c r="K50" s="6"/>
      <c r="L50" s="635"/>
      <c r="M50" s="634"/>
    </row>
    <row r="51" spans="2:13" ht="14" hidden="1">
      <c r="B51" s="1305"/>
      <c r="C51" s="1305"/>
      <c r="D51" s="1305"/>
      <c r="E51" s="1305"/>
      <c r="F51" s="22"/>
      <c r="G51" s="22"/>
      <c r="H51" s="22"/>
      <c r="I51" s="22"/>
      <c r="J51" s="53"/>
      <c r="K51" s="6"/>
      <c r="L51" s="635"/>
      <c r="M51" s="634"/>
    </row>
    <row r="52" spans="2:13" ht="14" hidden="1">
      <c r="B52" s="64"/>
      <c r="C52" s="23"/>
      <c r="D52" s="23"/>
      <c r="E52" s="23"/>
      <c r="F52" s="23"/>
      <c r="G52" s="23"/>
      <c r="H52" s="23"/>
      <c r="I52" s="23"/>
      <c r="J52" s="51"/>
      <c r="K52" s="6"/>
      <c r="L52" s="635"/>
      <c r="M52" s="634"/>
    </row>
    <row r="53" spans="2:13" ht="14" hidden="1">
      <c r="B53" s="65"/>
      <c r="C53" s="23"/>
      <c r="D53" s="23"/>
      <c r="E53" s="23"/>
      <c r="F53" s="49"/>
      <c r="G53" s="633"/>
      <c r="H53" s="22"/>
      <c r="I53" s="22"/>
      <c r="J53" s="27"/>
      <c r="L53" s="28"/>
      <c r="M53" s="29"/>
    </row>
    <row r="54" spans="2:13" ht="14" hidden="1">
      <c r="B54" s="66"/>
      <c r="C54" s="9"/>
      <c r="D54" s="25"/>
      <c r="E54" s="26"/>
      <c r="F54" s="631"/>
      <c r="G54" s="630"/>
      <c r="H54" s="22"/>
      <c r="I54" s="22"/>
      <c r="J54" s="27"/>
      <c r="L54" s="28"/>
      <c r="M54" s="29"/>
    </row>
    <row r="55" spans="2:13" ht="14.5" customHeight="1" hidden="1">
      <c r="B55" s="67"/>
      <c r="C55" s="11"/>
      <c r="D55" s="30"/>
      <c r="E55" s="31"/>
      <c r="F55" s="32"/>
      <c r="G55" s="628"/>
      <c r="H55" s="22"/>
      <c r="I55" s="22"/>
      <c r="J55" s="27"/>
      <c r="L55" s="28"/>
      <c r="M55" s="29"/>
    </row>
    <row r="56" spans="2:13" ht="14.5" customHeight="1" hidden="1">
      <c r="B56" s="68"/>
      <c r="C56" s="14"/>
      <c r="D56" s="32"/>
      <c r="E56" s="15"/>
      <c r="F56" s="33"/>
      <c r="G56" s="15"/>
      <c r="H56" s="22"/>
      <c r="I56" s="22"/>
      <c r="J56" s="27"/>
      <c r="L56" s="28"/>
      <c r="M56" s="29"/>
    </row>
    <row r="57" spans="2:13" ht="14.5" customHeight="1" hidden="1">
      <c r="B57" s="69"/>
      <c r="C57" s="17"/>
      <c r="D57" s="33"/>
      <c r="E57" s="15"/>
      <c r="F57" s="48"/>
      <c r="G57" s="48"/>
      <c r="H57" s="48"/>
      <c r="I57" s="48"/>
      <c r="J57" s="34"/>
      <c r="K57" s="35"/>
      <c r="L57" s="36"/>
      <c r="M57" s="37"/>
    </row>
    <row r="58" spans="2:13" ht="14.5" customHeight="1" hidden="1">
      <c r="B58" s="70"/>
      <c r="C58" s="48"/>
      <c r="D58" s="48"/>
      <c r="E58" s="48"/>
      <c r="F58" s="7"/>
      <c r="G58" s="7"/>
      <c r="H58" s="7"/>
      <c r="I58" s="7"/>
      <c r="J58" s="38"/>
      <c r="K58" s="39"/>
      <c r="L58" s="40"/>
      <c r="M58" s="41"/>
    </row>
    <row r="59" spans="2:13" ht="14.5" customHeight="1" hidden="1">
      <c r="B59" s="56"/>
      <c r="C59" s="7"/>
      <c r="D59" s="7"/>
      <c r="E59" s="7"/>
      <c r="F59" s="7"/>
      <c r="G59" s="7"/>
      <c r="H59" s="7"/>
      <c r="I59" s="7"/>
      <c r="J59" s="40"/>
      <c r="K59" s="39"/>
      <c r="L59" s="40"/>
      <c r="M59" s="41"/>
    </row>
    <row r="60" spans="2:13" ht="14.5" customHeight="1" hidden="1">
      <c r="B60" s="56"/>
      <c r="C60" s="7"/>
      <c r="D60" s="7"/>
      <c r="E60" s="7"/>
      <c r="F60" s="8"/>
      <c r="G60" s="8"/>
      <c r="H60" s="8"/>
      <c r="I60" s="8"/>
      <c r="J60" s="42"/>
      <c r="K60" s="43"/>
      <c r="L60" s="42"/>
      <c r="M60" s="44"/>
    </row>
    <row r="61" spans="2:13" ht="14.5" customHeight="1" hidden="1">
      <c r="B61" s="71"/>
      <c r="C61" s="8"/>
      <c r="D61" s="8"/>
      <c r="E61" s="8"/>
      <c r="F61" s="23"/>
      <c r="G61" s="23"/>
      <c r="H61" s="23"/>
      <c r="I61" s="23"/>
      <c r="J61" s="28"/>
      <c r="L61" s="28"/>
      <c r="M61" s="29"/>
    </row>
    <row r="62" spans="2:13" ht="14.5" customHeight="1" hidden="1">
      <c r="B62" s="65"/>
      <c r="C62" s="23"/>
      <c r="D62" s="23"/>
      <c r="E62" s="23"/>
      <c r="F62" s="24"/>
      <c r="G62" s="24"/>
      <c r="H62" s="24"/>
      <c r="I62" s="24"/>
      <c r="J62" s="36"/>
      <c r="K62" s="35"/>
      <c r="L62" s="36"/>
      <c r="M62" s="45"/>
    </row>
    <row r="63" spans="2:5" ht="14.5" customHeight="1" hidden="1">
      <c r="B63" s="70"/>
      <c r="C63" s="24"/>
      <c r="D63" s="24"/>
      <c r="E63" s="24"/>
    </row>
  </sheetData>
  <mergeCells count="22">
    <mergeCell ref="L7:M7"/>
    <mergeCell ref="B8:H8"/>
    <mergeCell ref="I8:I9"/>
    <mergeCell ref="B9:H9"/>
    <mergeCell ref="B39:E39"/>
    <mergeCell ref="B14:H14"/>
    <mergeCell ref="B15:H15"/>
    <mergeCell ref="B10:H10"/>
    <mergeCell ref="B11:F11"/>
    <mergeCell ref="B12:F12"/>
    <mergeCell ref="B13:H13"/>
    <mergeCell ref="J7:K7"/>
    <mergeCell ref="B51:E51"/>
    <mergeCell ref="B16:H16"/>
    <mergeCell ref="B17:H17"/>
    <mergeCell ref="B18:H18"/>
    <mergeCell ref="B19:H19"/>
    <mergeCell ref="B20:H20"/>
    <mergeCell ref="B21:H21"/>
    <mergeCell ref="B25:M25"/>
    <mergeCell ref="B24:E24"/>
    <mergeCell ref="B22:H22"/>
  </mergeCells>
  <pageMargins left="0.7" right="0.7" top="0.75" bottom="0.75" header="0.3" footer="0.3"/>
  <pageSetup orientation="portrait" paperSize="9" r:id="rId2"/>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D6F4F36-649D-4C2E-8EB5-C26230040267}">
  <sheetPr>
    <tabColor rgb="FFFFFF00"/>
  </sheetPr>
  <dimension ref="A7:M52"/>
  <sheetViews>
    <sheetView showGridLines="0" workbookViewId="0" topLeftCell="A1">
      <selection pane="topLeft" activeCell="B10" sqref="B10:J10"/>
    </sheetView>
  </sheetViews>
  <sheetFormatPr defaultColWidth="8.814285714285713" defaultRowHeight="0" customHeight="1" zeroHeight="1"/>
  <cols>
    <col min="1" max="1" width="6.142857142857143" style="18" customWidth="1"/>
    <col min="2" max="2" width="8.857142857142858" style="61" customWidth="1"/>
    <col min="3" max="7" width="8.857142857142858" style="18" customWidth="1"/>
    <col min="8" max="9" width="9.857142857142858" style="18" customWidth="1"/>
    <col min="10" max="10" width="12.428571428571429" style="18" customWidth="1"/>
    <col min="11" max="11" width="8.857142857142858" style="18" customWidth="1"/>
    <col min="12" max="12" width="13.571428571428571" style="18" customWidth="1"/>
    <col min="13" max="13" width="12.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ht="14"/>
    <row r="6" ht="14"/>
    <row r="7" spans="1:9" ht="14">
      <c r="A7" s="1266">
        <v>13</v>
      </c>
      <c r="B7" s="1262" t="s">
        <v>1116</v>
      </c>
      <c r="C7" s="1226"/>
      <c r="D7" s="1226"/>
      <c r="E7" s="1226"/>
      <c r="F7" s="1226"/>
      <c r="G7" s="1226"/>
      <c r="H7" s="1226"/>
      <c r="I7" s="1226"/>
    </row>
    <row r="8" spans="1:9" ht="14">
      <c r="A8" s="1267">
        <v>13.20</v>
      </c>
      <c r="B8" s="1268" t="s">
        <v>1114</v>
      </c>
      <c r="C8" s="1226"/>
      <c r="D8" s="1226"/>
      <c r="E8" s="1226"/>
      <c r="F8" s="1226"/>
      <c r="G8" s="1226"/>
      <c r="H8" s="1226"/>
      <c r="I8" s="1226"/>
    </row>
    <row r="9" spans="1:9" ht="14">
      <c r="A9" s="1267" t="s">
        <v>1113</v>
      </c>
      <c r="B9" s="1268" t="s">
        <v>1115</v>
      </c>
      <c r="C9" s="1226"/>
      <c r="D9" s="1226"/>
      <c r="E9" s="1226"/>
      <c r="F9" s="1226"/>
      <c r="G9" s="1226"/>
      <c r="H9" s="1226"/>
      <c r="I9" s="1226"/>
    </row>
    <row r="10" spans="2:10" ht="44.25" customHeight="1">
      <c r="B10" s="1399" t="s">
        <v>979</v>
      </c>
      <c r="C10" s="1400"/>
      <c r="D10" s="1400"/>
      <c r="E10" s="1400"/>
      <c r="F10" s="1400"/>
      <c r="G10" s="1400"/>
      <c r="H10" s="1400"/>
      <c r="I10" s="1400"/>
      <c r="J10" s="1400"/>
    </row>
    <row r="11" spans="2:13" ht="15" customHeight="1" thickBot="1">
      <c r="B11" s="90"/>
      <c r="C11" s="90"/>
      <c r="D11" s="90"/>
      <c r="E11" s="90"/>
      <c r="F11" s="90"/>
      <c r="G11" s="90"/>
      <c r="H11" s="90"/>
      <c r="I11" s="745"/>
      <c r="J11" s="1402"/>
      <c r="K11" s="1402"/>
      <c r="L11" s="1394" t="s">
        <v>0</v>
      </c>
      <c r="M11" s="1394"/>
    </row>
    <row r="12" spans="2:13" ht="16" customHeight="1" thickTop="1">
      <c r="B12" s="1381"/>
      <c r="C12" s="1381"/>
      <c r="D12" s="1381"/>
      <c r="E12" s="1381"/>
      <c r="F12" s="1381"/>
      <c r="G12" s="1381"/>
      <c r="H12" s="1381"/>
      <c r="I12" s="1403"/>
      <c r="J12" s="57"/>
      <c r="K12" s="20"/>
      <c r="L12" s="817">
        <v>2022</v>
      </c>
      <c r="M12" s="818">
        <v>2021</v>
      </c>
    </row>
    <row r="13" spans="2:13" ht="19" customHeight="1" thickBot="1">
      <c r="B13" s="1383"/>
      <c r="C13" s="1383"/>
      <c r="D13" s="1383"/>
      <c r="E13" s="1383"/>
      <c r="F13" s="1383"/>
      <c r="G13" s="1383"/>
      <c r="H13" s="1383"/>
      <c r="I13" s="1404"/>
      <c r="J13" s="129"/>
      <c r="K13" s="623"/>
      <c r="L13" s="819" t="s">
        <v>2</v>
      </c>
      <c r="M13" s="820" t="s">
        <v>2</v>
      </c>
    </row>
    <row r="14" spans="1:13" ht="14.5" customHeight="1" thickTop="1">
      <c r="A14" s="723"/>
      <c r="B14" s="1354" t="s">
        <v>978</v>
      </c>
      <c r="C14" s="1354"/>
      <c r="D14" s="1354"/>
      <c r="E14" s="1354"/>
      <c r="F14" s="1354"/>
      <c r="G14" s="89"/>
      <c r="H14" s="89"/>
      <c r="I14" s="46"/>
      <c r="J14" s="50"/>
      <c r="K14" s="47"/>
      <c r="L14" s="861">
        <v>0</v>
      </c>
      <c r="M14" s="821">
        <v>75450</v>
      </c>
    </row>
    <row r="15" spans="1:13" ht="14.5" customHeight="1">
      <c r="A15" s="723"/>
      <c r="B15" s="1356" t="s">
        <v>977</v>
      </c>
      <c r="C15" s="1356"/>
      <c r="D15" s="1356"/>
      <c r="E15" s="1356"/>
      <c r="F15" s="1356"/>
      <c r="G15" s="744"/>
      <c r="H15" s="124"/>
      <c r="I15" s="46"/>
      <c r="J15" s="50"/>
      <c r="K15" s="47"/>
      <c r="L15" s="861">
        <v>0</v>
      </c>
      <c r="M15" s="821">
        <v>38318</v>
      </c>
    </row>
    <row r="16" spans="1:13" ht="14.5" customHeight="1" thickBot="1">
      <c r="A16" s="723"/>
      <c r="B16" s="1397" t="s">
        <v>976</v>
      </c>
      <c r="C16" s="1397"/>
      <c r="D16" s="1397"/>
      <c r="E16" s="1397"/>
      <c r="F16" s="1397"/>
      <c r="G16" s="751"/>
      <c r="H16" s="750"/>
      <c r="I16" s="8"/>
      <c r="J16" s="84"/>
      <c r="K16" s="5"/>
      <c r="L16" s="870"/>
      <c r="M16" s="826">
        <v>37132</v>
      </c>
    </row>
    <row r="17" spans="1:13" ht="70.5" customHeight="1" thickTop="1">
      <c r="A17" s="337"/>
      <c r="B17" s="1401" t="s">
        <v>1088</v>
      </c>
      <c r="C17" s="1401"/>
      <c r="D17" s="1401"/>
      <c r="E17" s="1401"/>
      <c r="F17" s="1401"/>
      <c r="G17" s="1401"/>
      <c r="H17" s="1401"/>
      <c r="I17" s="1401"/>
      <c r="J17" s="1401"/>
      <c r="K17" s="1401"/>
      <c r="L17" s="1401"/>
      <c r="M17" s="1401"/>
    </row>
    <row r="18" spans="1:13" ht="17.25" customHeight="1" thickBot="1">
      <c r="A18" s="337"/>
      <c r="G18" s="79"/>
      <c r="H18" s="79"/>
      <c r="I18" s="46"/>
      <c r="J18" s="50"/>
      <c r="K18" s="47"/>
      <c r="L18" s="1394" t="s">
        <v>0</v>
      </c>
      <c r="M18" s="1394"/>
    </row>
    <row r="19" spans="1:13" ht="36.75" customHeight="1" thickTop="1">
      <c r="A19" s="723"/>
      <c r="G19" s="720"/>
      <c r="H19" s="720"/>
      <c r="I19" s="46"/>
      <c r="J19" s="50"/>
      <c r="K19" s="47"/>
      <c r="L19" s="1144" t="s">
        <v>418</v>
      </c>
      <c r="M19" s="818" t="s">
        <v>419</v>
      </c>
    </row>
    <row r="20" spans="1:13" ht="14.25" customHeight="1" thickBot="1">
      <c r="A20" s="337"/>
      <c r="B20" s="749"/>
      <c r="C20" s="749"/>
      <c r="D20" s="749"/>
      <c r="E20" s="749"/>
      <c r="F20" s="749"/>
      <c r="G20" s="749"/>
      <c r="H20" s="749"/>
      <c r="I20" s="86"/>
      <c r="J20" s="742"/>
      <c r="K20" s="741"/>
      <c r="L20" s="819" t="s">
        <v>2</v>
      </c>
      <c r="M20" s="820" t="s">
        <v>2</v>
      </c>
    </row>
    <row r="21" spans="1:13" ht="14.5" customHeight="1" thickTop="1">
      <c r="A21" s="337"/>
      <c r="B21" s="1351" t="s">
        <v>975</v>
      </c>
      <c r="C21" s="1351"/>
      <c r="D21" s="1351"/>
      <c r="E21" s="1351"/>
      <c r="F21" s="1351"/>
      <c r="G21" s="79"/>
      <c r="H21" s="79"/>
      <c r="I21" s="46"/>
      <c r="J21" s="50"/>
      <c r="K21" s="47"/>
      <c r="L21" s="861">
        <v>0</v>
      </c>
      <c r="M21" s="821">
        <v>37586</v>
      </c>
    </row>
    <row r="22" spans="1:13" ht="14.5" customHeight="1">
      <c r="A22" s="723"/>
      <c r="B22" s="1396" t="s">
        <v>974</v>
      </c>
      <c r="C22" s="1396"/>
      <c r="D22" s="1396"/>
      <c r="E22" s="1396"/>
      <c r="F22" s="1396"/>
      <c r="G22" s="748"/>
      <c r="H22" s="748"/>
      <c r="I22" s="662"/>
      <c r="J22" s="59"/>
      <c r="K22" s="78"/>
      <c r="L22" s="1001">
        <v>0</v>
      </c>
      <c r="M22" s="901">
        <v>254</v>
      </c>
    </row>
    <row r="23" spans="1:13" ht="21.75" customHeight="1">
      <c r="A23" s="337"/>
      <c r="B23" s="1398" t="s">
        <v>1089</v>
      </c>
      <c r="C23" s="1398"/>
      <c r="D23" s="1398"/>
      <c r="E23" s="1398"/>
      <c r="F23" s="1398"/>
      <c r="G23" s="1398"/>
      <c r="H23" s="1398"/>
      <c r="I23" s="1398"/>
      <c r="J23" s="1398"/>
      <c r="K23" s="1398"/>
      <c r="L23" s="50"/>
      <c r="M23" s="47"/>
    </row>
    <row r="24" spans="1:13" ht="14.5" customHeight="1">
      <c r="A24" s="743"/>
      <c r="B24" s="720"/>
      <c r="C24" s="720"/>
      <c r="D24" s="720"/>
      <c r="E24" s="720"/>
      <c r="F24" s="720"/>
      <c r="G24" s="720"/>
      <c r="H24" s="720"/>
      <c r="I24" s="46"/>
      <c r="J24" s="50"/>
      <c r="K24" s="47"/>
      <c r="L24" s="50"/>
      <c r="M24" s="47"/>
    </row>
    <row r="25" spans="2:13" ht="14.5" customHeight="1">
      <c r="B25" s="1395"/>
      <c r="C25" s="1395"/>
      <c r="D25" s="79"/>
      <c r="E25" s="79"/>
      <c r="F25" s="55"/>
      <c r="G25" s="55"/>
      <c r="H25" s="55"/>
      <c r="I25" s="46"/>
      <c r="J25" s="50"/>
      <c r="K25" s="47"/>
      <c r="L25" s="50"/>
      <c r="M25" s="47"/>
    </row>
    <row r="26" spans="2:13" ht="14.5" customHeight="1">
      <c r="B26" s="81"/>
      <c r="C26" s="81"/>
      <c r="D26" s="81"/>
      <c r="E26" s="81"/>
      <c r="F26" s="55"/>
      <c r="G26" s="55"/>
      <c r="H26" s="55"/>
      <c r="I26" s="46"/>
      <c r="J26" s="50"/>
      <c r="K26" s="47"/>
      <c r="L26" s="50"/>
      <c r="M26" s="47"/>
    </row>
    <row r="27" spans="2:13" ht="14">
      <c r="B27" s="55"/>
      <c r="C27" s="22"/>
      <c r="D27" s="22"/>
      <c r="E27" s="22"/>
      <c r="F27" s="22"/>
      <c r="G27" s="22"/>
      <c r="H27" s="22"/>
      <c r="I27" s="46"/>
      <c r="J27" s="50"/>
      <c r="K27" s="47"/>
      <c r="L27" s="50"/>
      <c r="M27" s="47"/>
    </row>
    <row r="28" spans="2:13" ht="14">
      <c r="B28" s="1305"/>
      <c r="C28" s="1305"/>
      <c r="D28" s="1305"/>
      <c r="E28" s="1305"/>
      <c r="F28" s="22"/>
      <c r="G28" s="22"/>
      <c r="H28" s="22"/>
      <c r="I28" s="22"/>
      <c r="J28" s="51"/>
      <c r="K28" s="1"/>
      <c r="L28" s="635"/>
      <c r="M28" s="634"/>
    </row>
    <row r="29" spans="2:13" ht="14" hidden="1">
      <c r="B29" s="64"/>
      <c r="C29" s="23"/>
      <c r="D29" s="23"/>
      <c r="E29" s="23"/>
      <c r="F29" s="22"/>
      <c r="G29" s="22"/>
      <c r="H29" s="22"/>
      <c r="I29" s="22"/>
      <c r="J29" s="51"/>
      <c r="K29" s="1"/>
      <c r="L29" s="635"/>
      <c r="M29" s="634"/>
    </row>
    <row r="30" spans="2:13" ht="14" hidden="1">
      <c r="B30" s="64"/>
      <c r="C30" s="23"/>
      <c r="D30" s="23"/>
      <c r="E30" s="23"/>
      <c r="F30" s="22"/>
      <c r="G30" s="22"/>
      <c r="H30" s="22"/>
      <c r="I30" s="22"/>
      <c r="J30" s="51"/>
      <c r="K30" s="1"/>
      <c r="L30" s="635"/>
      <c r="M30" s="634"/>
    </row>
    <row r="31" spans="2:13" ht="14" hidden="1">
      <c r="B31" s="64"/>
      <c r="C31" s="23"/>
      <c r="D31" s="23"/>
      <c r="E31" s="23"/>
      <c r="F31" s="22"/>
      <c r="G31" s="22"/>
      <c r="H31" s="22"/>
      <c r="I31" s="22"/>
      <c r="J31" s="51"/>
      <c r="K31" s="1"/>
      <c r="L31" s="635"/>
      <c r="M31" s="634"/>
    </row>
    <row r="32" spans="2:13" ht="14" hidden="1">
      <c r="B32" s="64"/>
      <c r="C32" s="23"/>
      <c r="D32" s="23"/>
      <c r="E32" s="23"/>
      <c r="F32" s="22"/>
      <c r="G32" s="22"/>
      <c r="H32" s="22"/>
      <c r="I32" s="22"/>
      <c r="J32" s="51"/>
      <c r="K32" s="1"/>
      <c r="L32" s="635"/>
      <c r="M32" s="634"/>
    </row>
    <row r="33" spans="2:13" ht="14" hidden="1">
      <c r="B33" s="64"/>
      <c r="C33" s="23"/>
      <c r="D33" s="23"/>
      <c r="E33" s="23"/>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3"/>
      <c r="K39" s="6"/>
      <c r="L39" s="635"/>
      <c r="M39" s="634"/>
    </row>
    <row r="40" spans="2:13" ht="14" hidden="1">
      <c r="B40" s="1305"/>
      <c r="C40" s="1305"/>
      <c r="D40" s="1305"/>
      <c r="E40" s="1305"/>
      <c r="F40" s="22"/>
      <c r="G40" s="22"/>
      <c r="H40" s="22"/>
      <c r="I40" s="22"/>
      <c r="J40" s="53"/>
      <c r="K40" s="6"/>
      <c r="L40" s="635"/>
      <c r="M40" s="634"/>
    </row>
    <row r="41" spans="2:13" ht="14" hidden="1">
      <c r="B41" s="64"/>
      <c r="C41" s="23"/>
      <c r="D41" s="23"/>
      <c r="E41" s="23"/>
      <c r="F41" s="23"/>
      <c r="G41" s="23"/>
      <c r="H41" s="23"/>
      <c r="I41" s="23"/>
      <c r="J41" s="51"/>
      <c r="K41" s="6"/>
      <c r="L41" s="635"/>
      <c r="M41" s="634"/>
    </row>
    <row r="42" spans="2:13" ht="14" hidden="1">
      <c r="B42" s="65"/>
      <c r="C42" s="23"/>
      <c r="D42" s="23"/>
      <c r="E42" s="23"/>
      <c r="F42" s="49"/>
      <c r="G42" s="633"/>
      <c r="H42" s="22"/>
      <c r="I42" s="22"/>
      <c r="J42" s="27"/>
      <c r="L42" s="28"/>
      <c r="M42" s="29"/>
    </row>
    <row r="43" spans="2:13" ht="14" hidden="1">
      <c r="B43" s="66"/>
      <c r="C43" s="9"/>
      <c r="D43" s="25"/>
      <c r="E43" s="26"/>
      <c r="F43" s="631"/>
      <c r="G43" s="630"/>
      <c r="H43" s="22"/>
      <c r="I43" s="22"/>
      <c r="J43" s="27"/>
      <c r="L43" s="28"/>
      <c r="M43" s="29"/>
    </row>
    <row r="44" spans="2:13" ht="14.5" customHeight="1" hidden="1">
      <c r="B44" s="67"/>
      <c r="C44" s="11"/>
      <c r="D44" s="30"/>
      <c r="E44" s="31"/>
      <c r="F44" s="32"/>
      <c r="G44" s="628"/>
      <c r="H44" s="22"/>
      <c r="I44" s="22"/>
      <c r="J44" s="27"/>
      <c r="L44" s="28"/>
      <c r="M44" s="29"/>
    </row>
    <row r="45" spans="2:13" ht="14.5" customHeight="1" hidden="1">
      <c r="B45" s="68"/>
      <c r="C45" s="14"/>
      <c r="D45" s="32"/>
      <c r="E45" s="15"/>
      <c r="F45" s="33"/>
      <c r="G45" s="15"/>
      <c r="H45" s="22"/>
      <c r="I45" s="22"/>
      <c r="J45" s="27"/>
      <c r="L45" s="28"/>
      <c r="M45" s="29"/>
    </row>
    <row r="46" spans="2:13" ht="14.5" customHeight="1" hidden="1">
      <c r="B46" s="69"/>
      <c r="C46" s="17"/>
      <c r="D46" s="33"/>
      <c r="E46" s="15"/>
      <c r="F46" s="48"/>
      <c r="G46" s="48"/>
      <c r="H46" s="48"/>
      <c r="I46" s="48"/>
      <c r="J46" s="34"/>
      <c r="K46" s="35"/>
      <c r="L46" s="36"/>
      <c r="M46" s="37"/>
    </row>
    <row r="47" spans="2:13" ht="14.5" customHeight="1" hidden="1">
      <c r="B47" s="70"/>
      <c r="C47" s="48"/>
      <c r="D47" s="48"/>
      <c r="E47" s="48"/>
      <c r="F47" s="7"/>
      <c r="G47" s="7"/>
      <c r="H47" s="7"/>
      <c r="I47" s="7"/>
      <c r="J47" s="38"/>
      <c r="K47" s="39"/>
      <c r="L47" s="40"/>
      <c r="M47" s="41"/>
    </row>
    <row r="48" spans="2:13" ht="14.5" customHeight="1" hidden="1">
      <c r="B48" s="56"/>
      <c r="C48" s="7"/>
      <c r="D48" s="7"/>
      <c r="E48" s="7"/>
      <c r="F48" s="7"/>
      <c r="G48" s="7"/>
      <c r="H48" s="7"/>
      <c r="I48" s="7"/>
      <c r="J48" s="40"/>
      <c r="K48" s="39"/>
      <c r="L48" s="40"/>
      <c r="M48" s="41"/>
    </row>
    <row r="49" spans="2:13" ht="14.5" customHeight="1" hidden="1">
      <c r="B49" s="56"/>
      <c r="C49" s="7"/>
      <c r="D49" s="7"/>
      <c r="E49" s="7"/>
      <c r="F49" s="8"/>
      <c r="G49" s="8"/>
      <c r="H49" s="8"/>
      <c r="I49" s="8"/>
      <c r="J49" s="42"/>
      <c r="K49" s="43"/>
      <c r="L49" s="42"/>
      <c r="M49" s="44"/>
    </row>
    <row r="50" spans="2:13" ht="14.5" customHeight="1" hidden="1">
      <c r="B50" s="71"/>
      <c r="C50" s="8"/>
      <c r="D50" s="8"/>
      <c r="E50" s="8"/>
      <c r="F50" s="23"/>
      <c r="G50" s="23"/>
      <c r="H50" s="23"/>
      <c r="I50" s="23"/>
      <c r="J50" s="28"/>
      <c r="L50" s="28"/>
      <c r="M50" s="29"/>
    </row>
    <row r="51" spans="2:13" ht="14.5" customHeight="1" hidden="1">
      <c r="B51" s="65"/>
      <c r="C51" s="23"/>
      <c r="D51" s="23"/>
      <c r="E51" s="23"/>
      <c r="F51" s="24"/>
      <c r="G51" s="24"/>
      <c r="H51" s="24"/>
      <c r="I51" s="24"/>
      <c r="J51" s="36"/>
      <c r="K51" s="35"/>
      <c r="L51" s="36"/>
      <c r="M51" s="45"/>
    </row>
    <row r="52" spans="2:5" ht="14.5" customHeight="1" hidden="1">
      <c r="B52" s="70"/>
      <c r="C52" s="24"/>
      <c r="D52" s="24"/>
      <c r="E52" s="24"/>
    </row>
  </sheetData>
  <mergeCells count="17">
    <mergeCell ref="B10:J10"/>
    <mergeCell ref="B17:M17"/>
    <mergeCell ref="J11:K11"/>
    <mergeCell ref="L11:M11"/>
    <mergeCell ref="B12:H12"/>
    <mergeCell ref="I12:I13"/>
    <mergeCell ref="B13:H13"/>
    <mergeCell ref="L18:M18"/>
    <mergeCell ref="B25:C25"/>
    <mergeCell ref="B28:E28"/>
    <mergeCell ref="B40:E40"/>
    <mergeCell ref="B14:F14"/>
    <mergeCell ref="B21:F21"/>
    <mergeCell ref="B22:F22"/>
    <mergeCell ref="B15:F15"/>
    <mergeCell ref="B16:F16"/>
    <mergeCell ref="B23:K23"/>
  </mergeCells>
  <pageMargins left="0.7" right="0.7" top="0.75" bottom="0.75" header="0.3" footer="0.3"/>
  <pageSetup orientation="portrait" paperSize="9" r:id="rId2"/>
  <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09F88B6-4840-4C1F-8C13-F956D2BC5146}">
  <sheetPr>
    <tabColor rgb="FFFFFF00"/>
  </sheetPr>
  <dimension ref="A6:M54"/>
  <sheetViews>
    <sheetView showGridLines="0" workbookViewId="0" topLeftCell="A1">
      <selection pane="topLeft" activeCell="B27" sqref="B27:J27"/>
    </sheetView>
  </sheetViews>
  <sheetFormatPr defaultColWidth="8.814285714285713" defaultRowHeight="0" customHeight="1" zeroHeight="1"/>
  <cols>
    <col min="1" max="1" width="6.142857142857143" style="18" customWidth="1"/>
    <col min="2" max="2" width="8.857142857142858" style="61" customWidth="1"/>
    <col min="3" max="3" width="11.142857142857142" style="18" customWidth="1"/>
    <col min="4" max="7" width="8.857142857142858" style="18" customWidth="1"/>
    <col min="8" max="8" width="10.857142857142858" style="18" customWidth="1"/>
    <col min="9" max="9" width="9.857142857142858" style="18" customWidth="1"/>
    <col min="10" max="10" width="12.428571428571429" style="18" customWidth="1"/>
    <col min="11" max="11" width="8.857142857142858" style="18" customWidth="1"/>
    <col min="12" max="12" width="11.571428571428571" style="18" customWidth="1"/>
    <col min="13" max="13" width="9.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ht="14"/>
    <row r="6" spans="1:12" ht="14">
      <c r="A6" s="1271">
        <v>13</v>
      </c>
      <c r="B6" s="1272" t="s">
        <v>1118</v>
      </c>
      <c r="C6" s="1269"/>
      <c r="D6" s="1269"/>
      <c r="E6" s="1269"/>
      <c r="F6" s="1269"/>
      <c r="G6" s="1269"/>
      <c r="H6" s="1234"/>
      <c r="I6" s="1234"/>
      <c r="J6" s="1234"/>
      <c r="K6" s="1234"/>
      <c r="L6" s="1234"/>
    </row>
    <row r="7" spans="1:12" ht="14">
      <c r="A7" s="1271">
        <v>13.30</v>
      </c>
      <c r="B7" s="1272" t="s">
        <v>1117</v>
      </c>
      <c r="C7" s="1269"/>
      <c r="D7" s="1269"/>
      <c r="E7" s="1269"/>
      <c r="F7" s="1269"/>
      <c r="G7" s="1269"/>
      <c r="H7" s="1234"/>
      <c r="I7" s="1234"/>
      <c r="J7" s="1234"/>
      <c r="K7" s="1234"/>
      <c r="L7" s="1234"/>
    </row>
    <row r="8" spans="1:13" ht="12.75" customHeight="1">
      <c r="A8" s="1235"/>
      <c r="B8" s="1399" t="s">
        <v>999</v>
      </c>
      <c r="C8" s="1399"/>
      <c r="D8" s="1399"/>
      <c r="E8" s="1399"/>
      <c r="F8" s="1399"/>
      <c r="G8" s="1399"/>
      <c r="H8" s="1399"/>
      <c r="I8" s="1399"/>
      <c r="J8" s="1399"/>
      <c r="K8" s="1399"/>
      <c r="L8" s="1399"/>
      <c r="M8" s="1399"/>
    </row>
    <row r="9" spans="2:13" s="710" customFormat="1" ht="20.25" customHeight="1" thickBot="1">
      <c r="B9" s="1406" t="s">
        <v>998</v>
      </c>
      <c r="C9" s="1406"/>
      <c r="D9" s="1406" t="s">
        <v>997</v>
      </c>
      <c r="E9" s="1406"/>
      <c r="F9" s="1406"/>
      <c r="G9" s="1406"/>
      <c r="H9" s="1406"/>
      <c r="I9" s="1406" t="s">
        <v>996</v>
      </c>
      <c r="J9" s="1406"/>
      <c r="K9" s="1406"/>
      <c r="L9" s="1406"/>
      <c r="M9" s="1406"/>
    </row>
    <row r="10" spans="2:13" ht="102.75" customHeight="1" thickTop="1">
      <c r="B10" s="1407" t="s">
        <v>995</v>
      </c>
      <c r="C10" s="1407"/>
      <c r="D10" s="1407" t="s">
        <v>994</v>
      </c>
      <c r="E10" s="1407"/>
      <c r="F10" s="1407"/>
      <c r="G10" s="1407"/>
      <c r="H10" s="1407"/>
      <c r="I10" s="1407" t="s">
        <v>993</v>
      </c>
      <c r="J10" s="1408"/>
      <c r="K10" s="1408"/>
      <c r="L10" s="1408"/>
      <c r="M10" s="138"/>
    </row>
    <row r="11" spans="2:13" ht="21.75" customHeight="1" thickBot="1">
      <c r="B11" s="90"/>
      <c r="C11" s="90"/>
      <c r="D11" s="90"/>
      <c r="E11" s="90"/>
      <c r="F11" s="90"/>
      <c r="G11" s="90"/>
      <c r="H11" s="90"/>
      <c r="I11" s="745"/>
      <c r="J11" s="1402"/>
      <c r="K11" s="1402"/>
      <c r="L11" s="1394" t="s">
        <v>1</v>
      </c>
      <c r="M11" s="1394"/>
    </row>
    <row r="12" spans="2:13" ht="21.65" customHeight="1" thickTop="1">
      <c r="B12" s="1381"/>
      <c r="C12" s="1381"/>
      <c r="D12" s="1381"/>
      <c r="E12" s="1381"/>
      <c r="F12" s="1381"/>
      <c r="G12" s="1381"/>
      <c r="H12" s="1381"/>
      <c r="I12" s="1403"/>
      <c r="J12" s="57"/>
      <c r="K12" s="20"/>
      <c r="L12" s="817">
        <v>2022</v>
      </c>
      <c r="M12" s="818">
        <v>2021</v>
      </c>
    </row>
    <row r="13" spans="2:13" ht="19" customHeight="1" thickBot="1">
      <c r="B13" s="1383"/>
      <c r="C13" s="1383"/>
      <c r="D13" s="1383"/>
      <c r="E13" s="1383"/>
      <c r="F13" s="1383"/>
      <c r="G13" s="1383"/>
      <c r="H13" s="1383"/>
      <c r="I13" s="1404"/>
      <c r="J13" s="129"/>
      <c r="K13" s="623"/>
      <c r="L13" s="819" t="s">
        <v>2</v>
      </c>
      <c r="M13" s="820" t="s">
        <v>2</v>
      </c>
    </row>
    <row r="14" spans="1:13" ht="14.5" customHeight="1" thickTop="1">
      <c r="A14" s="761">
        <v>13.40</v>
      </c>
      <c r="B14" s="1371" t="s">
        <v>392</v>
      </c>
      <c r="C14" s="1371"/>
      <c r="D14" s="1371"/>
      <c r="E14" s="1371"/>
      <c r="F14" s="1371"/>
      <c r="G14" s="75"/>
      <c r="H14" s="75"/>
      <c r="I14" s="46"/>
      <c r="J14" s="194"/>
      <c r="K14" s="195"/>
      <c r="L14" s="1133"/>
      <c r="M14" s="958"/>
    </row>
    <row r="15" spans="1:13" ht="14.5" customHeight="1">
      <c r="A15" s="723"/>
      <c r="B15" s="1354" t="s">
        <v>992</v>
      </c>
      <c r="C15" s="1354"/>
      <c r="D15" s="1354"/>
      <c r="E15" s="1354"/>
      <c r="F15" s="1354"/>
      <c r="G15" s="1354"/>
      <c r="H15" s="1354"/>
      <c r="I15" s="46"/>
      <c r="J15" s="194"/>
      <c r="K15" s="195"/>
      <c r="L15" s="861">
        <v>31576</v>
      </c>
      <c r="M15" s="821">
        <v>31576</v>
      </c>
    </row>
    <row r="16" spans="1:13" ht="14.5" customHeight="1">
      <c r="A16" s="723"/>
      <c r="B16" s="1354" t="s">
        <v>991</v>
      </c>
      <c r="C16" s="1354"/>
      <c r="D16" s="1354"/>
      <c r="E16" s="1354"/>
      <c r="F16" s="1354"/>
      <c r="G16" s="1354"/>
      <c r="H16" s="1354"/>
      <c r="I16" s="46"/>
      <c r="J16" s="194"/>
      <c r="K16" s="195"/>
      <c r="L16" s="861">
        <v>-30961</v>
      </c>
      <c r="M16" s="821">
        <v>-29076</v>
      </c>
    </row>
    <row r="17" spans="1:13" ht="14.5" customHeight="1">
      <c r="A17" s="723"/>
      <c r="B17" s="1354" t="s">
        <v>990</v>
      </c>
      <c r="C17" s="1354"/>
      <c r="D17" s="1354"/>
      <c r="E17" s="1354"/>
      <c r="F17" s="1354"/>
      <c r="G17" s="1354"/>
      <c r="H17" s="1354"/>
      <c r="I17" s="46"/>
      <c r="J17" s="194"/>
      <c r="K17" s="195"/>
      <c r="L17" s="861">
        <v>629</v>
      </c>
      <c r="M17" s="821">
        <v>-2467</v>
      </c>
    </row>
    <row r="18" spans="1:13" ht="14.5" customHeight="1">
      <c r="A18" s="723"/>
      <c r="B18" s="1354" t="s">
        <v>989</v>
      </c>
      <c r="C18" s="1354"/>
      <c r="D18" s="1354"/>
      <c r="E18" s="1354"/>
      <c r="F18" s="1354"/>
      <c r="G18" s="1354"/>
      <c r="H18" s="1354"/>
      <c r="I18" s="46"/>
      <c r="J18" s="194"/>
      <c r="K18" s="195"/>
      <c r="L18" s="861">
        <v>42456</v>
      </c>
      <c r="M18" s="821">
        <v>40214</v>
      </c>
    </row>
    <row r="19" spans="1:13" ht="14.5" customHeight="1">
      <c r="A19" s="723"/>
      <c r="B19" s="1354" t="s">
        <v>988</v>
      </c>
      <c r="C19" s="1354"/>
      <c r="D19" s="1354"/>
      <c r="E19" s="1354"/>
      <c r="F19" s="1354"/>
      <c r="G19" s="1354"/>
      <c r="H19" s="1354"/>
      <c r="I19" s="46"/>
      <c r="J19" s="194"/>
      <c r="K19" s="195"/>
      <c r="L19" s="861">
        <v>0</v>
      </c>
      <c r="M19" s="821">
        <v>0</v>
      </c>
    </row>
    <row r="20" spans="1:13" ht="14.5" customHeight="1">
      <c r="A20" s="723"/>
      <c r="B20" s="1354" t="s">
        <v>987</v>
      </c>
      <c r="C20" s="1354"/>
      <c r="D20" s="1354"/>
      <c r="E20" s="1354"/>
      <c r="F20" s="1354"/>
      <c r="G20" s="1354"/>
      <c r="H20" s="1354"/>
      <c r="I20" s="46"/>
      <c r="J20" s="194"/>
      <c r="K20" s="195"/>
      <c r="L20" s="861">
        <v>10561</v>
      </c>
      <c r="M20" s="821">
        <v>8255</v>
      </c>
    </row>
    <row r="21" spans="1:13" ht="14.5" customHeight="1">
      <c r="A21" s="723"/>
      <c r="B21" s="1354" t="s">
        <v>986</v>
      </c>
      <c r="C21" s="1354"/>
      <c r="D21" s="1354"/>
      <c r="E21" s="1354"/>
      <c r="F21" s="1354"/>
      <c r="G21" s="1354"/>
      <c r="H21" s="1354"/>
      <c r="I21" s="46"/>
      <c r="J21" s="194"/>
      <c r="K21" s="195"/>
      <c r="L21" s="861">
        <v>5897</v>
      </c>
      <c r="M21" s="821">
        <v>-108</v>
      </c>
    </row>
    <row r="22" spans="1:13" ht="14.5" customHeight="1">
      <c r="A22" s="723"/>
      <c r="B22" s="1354" t="s">
        <v>985</v>
      </c>
      <c r="C22" s="1354"/>
      <c r="D22" s="1354"/>
      <c r="E22" s="1354"/>
      <c r="F22" s="1354"/>
      <c r="G22" s="1354"/>
      <c r="H22" s="1354"/>
      <c r="I22" s="46"/>
      <c r="J22" s="194"/>
      <c r="K22" s="195"/>
      <c r="L22" s="861">
        <v>457</v>
      </c>
      <c r="M22" s="821">
        <v>448</v>
      </c>
    </row>
    <row r="23" spans="1:13" ht="14.5" customHeight="1">
      <c r="A23" s="723"/>
      <c r="B23" s="1354" t="s">
        <v>984</v>
      </c>
      <c r="C23" s="1354"/>
      <c r="D23" s="1354"/>
      <c r="E23" s="1354"/>
      <c r="F23" s="1354"/>
      <c r="G23" s="1354"/>
      <c r="H23" s="1354"/>
      <c r="I23" s="46"/>
      <c r="J23" s="194"/>
      <c r="K23" s="195"/>
      <c r="L23" s="861">
        <v>25045</v>
      </c>
      <c r="M23" s="821">
        <v>25784</v>
      </c>
    </row>
    <row r="24" spans="1:13" ht="14.5" customHeight="1">
      <c r="A24" s="723"/>
      <c r="B24" s="1354" t="s">
        <v>983</v>
      </c>
      <c r="C24" s="1354"/>
      <c r="D24" s="1354"/>
      <c r="E24" s="1354"/>
      <c r="F24" s="1354"/>
      <c r="G24" s="1354"/>
      <c r="H24" s="1354"/>
      <c r="I24" s="46"/>
      <c r="J24" s="194"/>
      <c r="K24" s="195"/>
      <c r="L24" s="861">
        <v>1229</v>
      </c>
      <c r="M24" s="821">
        <v>0</v>
      </c>
    </row>
    <row r="25" spans="1:13" ht="14.5" customHeight="1">
      <c r="A25" s="723"/>
      <c r="B25" s="1354" t="s">
        <v>982</v>
      </c>
      <c r="C25" s="1354"/>
      <c r="D25" s="1354"/>
      <c r="E25" s="1354"/>
      <c r="F25" s="1354"/>
      <c r="G25" s="1354"/>
      <c r="H25" s="1354"/>
      <c r="I25" s="46"/>
      <c r="J25" s="194"/>
      <c r="K25" s="195"/>
      <c r="L25" s="861">
        <v>8611</v>
      </c>
      <c r="M25" s="821">
        <v>0</v>
      </c>
    </row>
    <row r="26" spans="1:13" ht="14.5" customHeight="1" thickBot="1">
      <c r="A26" s="723"/>
      <c r="B26" s="1369" t="s">
        <v>981</v>
      </c>
      <c r="C26" s="1369"/>
      <c r="D26" s="1369"/>
      <c r="E26" s="1369"/>
      <c r="F26" s="1369"/>
      <c r="G26" s="1369"/>
      <c r="H26" s="1369"/>
      <c r="I26" s="7"/>
      <c r="J26" s="1237"/>
      <c r="K26" s="1238"/>
      <c r="L26" s="870">
        <f>SUM(L15:L25)</f>
        <v>95500</v>
      </c>
      <c r="M26" s="822">
        <f>SUM(M15:M25)</f>
        <v>74626</v>
      </c>
    </row>
    <row r="27" spans="2:13" ht="31.5" customHeight="1" thickTop="1">
      <c r="B27" s="1405" t="s">
        <v>980</v>
      </c>
      <c r="C27" s="1405"/>
      <c r="D27" s="1405"/>
      <c r="E27" s="1405"/>
      <c r="F27" s="1405"/>
      <c r="G27" s="1405"/>
      <c r="H27" s="1405"/>
      <c r="I27" s="1405"/>
      <c r="J27" s="1405"/>
      <c r="K27" s="47"/>
      <c r="L27" s="50"/>
      <c r="M27" s="47"/>
    </row>
    <row r="28" spans="2:13" ht="14.5" customHeight="1">
      <c r="B28" s="81"/>
      <c r="C28" s="81"/>
      <c r="D28" s="81"/>
      <c r="E28" s="81"/>
      <c r="F28" s="55"/>
      <c r="G28" s="55"/>
      <c r="H28" s="55"/>
      <c r="I28" s="46"/>
      <c r="J28" s="50"/>
      <c r="K28" s="47"/>
      <c r="L28" s="50"/>
      <c r="M28" s="47"/>
    </row>
    <row r="29" spans="2:13" ht="14">
      <c r="B29" s="55"/>
      <c r="C29" s="22"/>
      <c r="D29" s="22"/>
      <c r="E29" s="22"/>
      <c r="F29" s="22"/>
      <c r="G29" s="22"/>
      <c r="H29" s="22"/>
      <c r="I29" s="46"/>
      <c r="J29" s="50"/>
      <c r="K29" s="47"/>
      <c r="L29" s="50"/>
      <c r="M29" s="47"/>
    </row>
    <row r="30" spans="2:13" ht="14">
      <c r="B30" s="1305"/>
      <c r="C30" s="1305"/>
      <c r="D30" s="1305"/>
      <c r="E30" s="1305"/>
      <c r="F30" s="22"/>
      <c r="G30" s="22"/>
      <c r="H30" s="22"/>
      <c r="I30" s="22"/>
      <c r="J30" s="51"/>
      <c r="K30" s="1"/>
      <c r="L30" s="635"/>
      <c r="M30" s="634"/>
    </row>
    <row r="31" spans="2:13" ht="14" hidden="1">
      <c r="B31" s="64"/>
      <c r="C31" s="23"/>
      <c r="D31" s="23"/>
      <c r="E31" s="23"/>
      <c r="F31" s="22"/>
      <c r="G31" s="22"/>
      <c r="H31" s="22"/>
      <c r="I31" s="22"/>
      <c r="J31" s="51"/>
      <c r="K31" s="1"/>
      <c r="L31" s="635"/>
      <c r="M31" s="634"/>
    </row>
    <row r="32" spans="2:13" ht="14" hidden="1">
      <c r="B32" s="64"/>
      <c r="C32" s="23"/>
      <c r="D32" s="23"/>
      <c r="E32" s="23"/>
      <c r="F32" s="22"/>
      <c r="G32" s="22"/>
      <c r="H32" s="22"/>
      <c r="I32" s="22"/>
      <c r="J32" s="51"/>
      <c r="K32" s="1"/>
      <c r="L32" s="635"/>
      <c r="M32" s="634"/>
    </row>
    <row r="33" spans="2:13" ht="14" hidden="1">
      <c r="B33" s="64"/>
      <c r="C33" s="23"/>
      <c r="D33" s="23"/>
      <c r="E33" s="23"/>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3"/>
      <c r="K41" s="6"/>
      <c r="L41" s="635"/>
      <c r="M41" s="634"/>
    </row>
    <row r="42" spans="2:13" ht="14" hidden="1">
      <c r="B42" s="1305"/>
      <c r="C42" s="1305"/>
      <c r="D42" s="1305"/>
      <c r="E42" s="1305"/>
      <c r="F42" s="22"/>
      <c r="G42" s="22"/>
      <c r="H42" s="22"/>
      <c r="I42" s="22"/>
      <c r="J42" s="53"/>
      <c r="K42" s="6"/>
      <c r="L42" s="635"/>
      <c r="M42" s="634"/>
    </row>
    <row r="43" spans="2:13" ht="14" hidden="1">
      <c r="B43" s="64"/>
      <c r="C43" s="23"/>
      <c r="D43" s="23"/>
      <c r="E43" s="23"/>
      <c r="F43" s="23"/>
      <c r="G43" s="23"/>
      <c r="H43" s="23"/>
      <c r="I43" s="23"/>
      <c r="J43" s="51"/>
      <c r="K43" s="6"/>
      <c r="L43" s="635"/>
      <c r="M43" s="634"/>
    </row>
    <row r="44" spans="2:13" ht="14" hidden="1">
      <c r="B44" s="65"/>
      <c r="C44" s="23"/>
      <c r="D44" s="23"/>
      <c r="E44" s="23"/>
      <c r="F44" s="49"/>
      <c r="G44" s="633"/>
      <c r="H44" s="22"/>
      <c r="I44" s="22"/>
      <c r="J44" s="27"/>
      <c r="L44" s="28"/>
      <c r="M44" s="29"/>
    </row>
    <row r="45" spans="2:13" ht="14" hidden="1">
      <c r="B45" s="66"/>
      <c r="C45" s="9"/>
      <c r="D45" s="25"/>
      <c r="E45" s="26"/>
      <c r="F45" s="631"/>
      <c r="G45" s="630"/>
      <c r="H45" s="22"/>
      <c r="I45" s="22"/>
      <c r="J45" s="27"/>
      <c r="L45" s="28"/>
      <c r="M45" s="29"/>
    </row>
    <row r="46" spans="2:13" ht="14.5" customHeight="1" hidden="1">
      <c r="B46" s="67"/>
      <c r="C46" s="11"/>
      <c r="D46" s="30"/>
      <c r="E46" s="31"/>
      <c r="F46" s="32"/>
      <c r="G46" s="628"/>
      <c r="H46" s="22"/>
      <c r="I46" s="22"/>
      <c r="J46" s="27"/>
      <c r="L46" s="28"/>
      <c r="M46" s="29"/>
    </row>
    <row r="47" spans="2:13" ht="14.5" customHeight="1" hidden="1">
      <c r="B47" s="68"/>
      <c r="C47" s="14"/>
      <c r="D47" s="32"/>
      <c r="E47" s="15"/>
      <c r="F47" s="33"/>
      <c r="G47" s="15"/>
      <c r="H47" s="22"/>
      <c r="I47" s="22"/>
      <c r="J47" s="27"/>
      <c r="L47" s="28"/>
      <c r="M47" s="29"/>
    </row>
    <row r="48" spans="2:13" ht="14.5" customHeight="1" hidden="1">
      <c r="B48" s="69"/>
      <c r="C48" s="17"/>
      <c r="D48" s="33"/>
      <c r="E48" s="15"/>
      <c r="F48" s="48"/>
      <c r="G48" s="48"/>
      <c r="H48" s="48"/>
      <c r="I48" s="48"/>
      <c r="J48" s="34"/>
      <c r="K48" s="35"/>
      <c r="L48" s="36"/>
      <c r="M48" s="37"/>
    </row>
    <row r="49" spans="2:13" ht="14.5" customHeight="1" hidden="1">
      <c r="B49" s="70"/>
      <c r="C49" s="48"/>
      <c r="D49" s="48"/>
      <c r="E49" s="48"/>
      <c r="F49" s="7"/>
      <c r="G49" s="7"/>
      <c r="H49" s="7"/>
      <c r="I49" s="7"/>
      <c r="J49" s="38"/>
      <c r="K49" s="39"/>
      <c r="L49" s="40"/>
      <c r="M49" s="41"/>
    </row>
    <row r="50" spans="2:13" ht="14.5" customHeight="1" hidden="1">
      <c r="B50" s="56"/>
      <c r="C50" s="7"/>
      <c r="D50" s="7"/>
      <c r="E50" s="7"/>
      <c r="F50" s="7"/>
      <c r="G50" s="7"/>
      <c r="H50" s="7"/>
      <c r="I50" s="7"/>
      <c r="J50" s="40"/>
      <c r="K50" s="39"/>
      <c r="L50" s="40"/>
      <c r="M50" s="41"/>
    </row>
    <row r="51" spans="2:13" ht="14.5" customHeight="1" hidden="1">
      <c r="B51" s="56"/>
      <c r="C51" s="7"/>
      <c r="D51" s="7"/>
      <c r="E51" s="7"/>
      <c r="F51" s="8"/>
      <c r="G51" s="8"/>
      <c r="H51" s="8"/>
      <c r="I51" s="8"/>
      <c r="J51" s="42"/>
      <c r="K51" s="43"/>
      <c r="L51" s="42"/>
      <c r="M51" s="44"/>
    </row>
    <row r="52" spans="2:13" ht="14.5" customHeight="1" hidden="1">
      <c r="B52" s="71"/>
      <c r="C52" s="8"/>
      <c r="D52" s="8"/>
      <c r="E52" s="8"/>
      <c r="F52" s="23"/>
      <c r="G52" s="23"/>
      <c r="H52" s="23"/>
      <c r="I52" s="23"/>
      <c r="J52" s="28"/>
      <c r="L52" s="28"/>
      <c r="M52" s="29"/>
    </row>
    <row r="53" spans="2:13" ht="14.5" customHeight="1" hidden="1">
      <c r="B53" s="65"/>
      <c r="C53" s="23"/>
      <c r="D53" s="23"/>
      <c r="E53" s="23"/>
      <c r="F53" s="24"/>
      <c r="G53" s="24"/>
      <c r="H53" s="24"/>
      <c r="I53" s="24"/>
      <c r="J53" s="36"/>
      <c r="K53" s="35"/>
      <c r="L53" s="36"/>
      <c r="M53" s="45"/>
    </row>
    <row r="54" spans="2:5" ht="14.5" customHeight="1" hidden="1">
      <c r="B54" s="70"/>
      <c r="C54" s="24"/>
      <c r="D54" s="24"/>
      <c r="E54" s="24"/>
    </row>
  </sheetData>
  <mergeCells count="28">
    <mergeCell ref="B14:F14"/>
    <mergeCell ref="B8:M8"/>
    <mergeCell ref="J11:K11"/>
    <mergeCell ref="L11:M11"/>
    <mergeCell ref="B12:H12"/>
    <mergeCell ref="I12:I13"/>
    <mergeCell ref="B13:H13"/>
    <mergeCell ref="B9:C9"/>
    <mergeCell ref="D9:H9"/>
    <mergeCell ref="I9:M9"/>
    <mergeCell ref="I10:L10"/>
    <mergeCell ref="B10:C10"/>
    <mergeCell ref="D10:H10"/>
    <mergeCell ref="B42:E42"/>
    <mergeCell ref="B15:H15"/>
    <mergeCell ref="B16:H16"/>
    <mergeCell ref="B17:H17"/>
    <mergeCell ref="B18:H18"/>
    <mergeCell ref="B19:H19"/>
    <mergeCell ref="B20:H20"/>
    <mergeCell ref="B21:H21"/>
    <mergeCell ref="B22:H22"/>
    <mergeCell ref="B27:J27"/>
    <mergeCell ref="B23:H23"/>
    <mergeCell ref="B24:H24"/>
    <mergeCell ref="B25:H25"/>
    <mergeCell ref="B26:H26"/>
    <mergeCell ref="B30:E30"/>
  </mergeCells>
  <pageMargins left="0.7" right="0.7" top="0.75" bottom="0.75" header="0.3" footer="0.3"/>
  <pageSetup orientation="portrait" paperSize="9" r:id="rId2"/>
  <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CF0B2F1-DBEF-4B55-B434-B0CCB75733C9}">
  <sheetPr>
    <tabColor rgb="FF00CCCC"/>
  </sheetPr>
  <dimension ref="A10:D15"/>
  <sheetViews>
    <sheetView showGridLines="0" workbookViewId="0" topLeftCell="A1">
      <selection pane="topLeft" activeCell="I1" sqref="I1:I1048576"/>
    </sheetView>
  </sheetViews>
  <sheetFormatPr defaultColWidth="0" defaultRowHeight="14.5" customHeight="1" zeroHeight="1"/>
  <cols>
    <col min="1"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s="0" customFormat="1" ht="14.5"/>
    <row r="18" s="0" customFormat="1" ht="14.5"/>
    <row r="19" s="0" customFormat="1" ht="14.5"/>
    <row r="20" s="0" customFormat="1" ht="14.5"/>
    <row r="21" s="0" customFormat="1" ht="14.5"/>
    <row r="22" s="0" customFormat="1" ht="14.5"/>
    <row r="23" s="0" customFormat="1" ht="14.5"/>
    <row r="24" s="0" customFormat="1" ht="14.5"/>
    <row r="25" s="0" customFormat="1" ht="14.5"/>
    <row r="26" s="0" customFormat="1" ht="14.5"/>
    <row r="27" s="0" customFormat="1" ht="14.5"/>
    <row r="28" s="0" customFormat="1" ht="14.5"/>
    <row r="29" s="0" customFormat="1" ht="14.5" hidden="1"/>
    <row r="30" s="0" customFormat="1" ht="14.5" hidden="1"/>
  </sheetData>
  <pageMargins left="0.7" right="0.7" top="0.75" bottom="0.75" header="0.3" footer="0.3"/>
  <pageSetup horizontalDpi="1200" verticalDpi="1200" orientation="portrait" paperSize="1" r:id="rId2"/>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D62F1DA-AA4A-4403-A26F-6D7EE9C7EB56}">
  <sheetPr>
    <tabColor rgb="FFFFFF00"/>
  </sheetPr>
  <dimension ref="A5:XFA62"/>
  <sheetViews>
    <sheetView showGridLines="0" workbookViewId="0" topLeftCell="A1">
      <selection pane="topLeft" activeCell="B24" sqref="B24:H24"/>
    </sheetView>
  </sheetViews>
  <sheetFormatPr defaultColWidth="8.814285714285713" defaultRowHeight="0" customHeight="1" zeroHeight="1"/>
  <cols>
    <col min="1" max="1" width="6.571428571428571" style="18" customWidth="1"/>
    <col min="2" max="2" width="8.857142857142858" style="61" customWidth="1"/>
    <col min="3" max="7" width="8.857142857142858" style="18" customWidth="1"/>
    <col min="8" max="8" width="9.857142857142858" style="18" customWidth="1"/>
    <col min="9" max="9" width="8.857142857142858" style="18" customWidth="1"/>
    <col min="10" max="10" width="9.428571428571429" style="18" bestFit="1" customWidth="1"/>
    <col min="11" max="11" width="8.857142857142858" style="18" customWidth="1"/>
    <col min="12" max="12" width="9.428571428571429" style="18" bestFit="1" customWidth="1"/>
    <col min="13" max="13" width="9.857142857142858" style="18" customWidth="1"/>
    <col min="14" max="15" width="8.857142857142858" style="18" hidden="1" customWidth="1"/>
    <col min="16" max="16383" width="0" style="18" hidden="1" customWidth="1"/>
    <col min="16384" max="16384" width="8.857142857142858" style="18"/>
  </cols>
  <sheetData>
    <row r="1" ht="14"/>
    <row r="2" ht="14"/>
    <row r="3" ht="14"/>
    <row r="4" ht="14"/>
    <row r="5" spans="2:13" ht="14.5" thickBot="1">
      <c r="B5" s="62"/>
      <c r="I5" s="19"/>
      <c r="J5" s="1304" t="s">
        <v>0</v>
      </c>
      <c r="K5" s="1304"/>
      <c r="L5" s="1304" t="s">
        <v>1</v>
      </c>
      <c r="M5" s="1304"/>
    </row>
    <row r="6" spans="2:13" ht="14.5" thickTop="1">
      <c r="B6" s="62"/>
      <c r="I6" s="19"/>
      <c r="J6" s="817">
        <v>2022</v>
      </c>
      <c r="K6" s="818">
        <v>2021</v>
      </c>
      <c r="L6" s="817">
        <v>2022</v>
      </c>
      <c r="M6" s="818">
        <v>2021</v>
      </c>
    </row>
    <row r="7" spans="2:13" ht="14.5" thickBot="1">
      <c r="B7" s="63"/>
      <c r="C7" s="21"/>
      <c r="D7" s="21"/>
      <c r="E7" s="21"/>
      <c r="F7" s="21"/>
      <c r="G7" s="21"/>
      <c r="H7" s="21"/>
      <c r="I7" s="20"/>
      <c r="J7" s="872" t="s">
        <v>2</v>
      </c>
      <c r="K7" s="818" t="s">
        <v>2</v>
      </c>
      <c r="L7" s="872" t="s">
        <v>2</v>
      </c>
      <c r="M7" s="818" t="s">
        <v>2</v>
      </c>
    </row>
    <row r="8" spans="1:13" ht="14.15" customHeight="1" thickTop="1">
      <c r="A8" s="761">
        <v>14</v>
      </c>
      <c r="B8" s="1347" t="s">
        <v>390</v>
      </c>
      <c r="C8" s="1347"/>
      <c r="D8" s="1347"/>
      <c r="E8" s="1347"/>
      <c r="F8" s="1347"/>
      <c r="G8" s="1347"/>
      <c r="H8" s="724"/>
      <c r="I8" s="82"/>
      <c r="J8" s="1023"/>
      <c r="K8" s="874"/>
      <c r="L8" s="1146"/>
      <c r="M8" s="874"/>
    </row>
    <row r="9" spans="1:13" ht="14.15" customHeight="1">
      <c r="A9" s="761" t="s">
        <v>1012</v>
      </c>
      <c r="B9" s="1348" t="s">
        <v>1011</v>
      </c>
      <c r="C9" s="1348"/>
      <c r="D9" s="1348"/>
      <c r="E9" s="1348"/>
      <c r="F9" s="1348"/>
      <c r="G9" s="1348"/>
      <c r="H9" s="1348"/>
      <c r="I9" s="46"/>
      <c r="J9" s="861"/>
      <c r="K9" s="821"/>
      <c r="L9" s="861"/>
      <c r="M9" s="821"/>
    </row>
    <row r="10" spans="1:13" ht="16.5" customHeight="1">
      <c r="A10" s="761" t="s">
        <v>1010</v>
      </c>
      <c r="B10" s="1371" t="s">
        <v>1009</v>
      </c>
      <c r="C10" s="1371"/>
      <c r="D10" s="1371"/>
      <c r="E10" s="1371"/>
      <c r="F10" s="1371"/>
      <c r="G10" s="1371"/>
      <c r="H10" s="1371"/>
      <c r="I10" s="46"/>
      <c r="J10" s="861"/>
      <c r="K10" s="821"/>
      <c r="L10" s="861"/>
      <c r="M10" s="821"/>
    </row>
    <row r="11" spans="1:13" ht="14.15" customHeight="1">
      <c r="A11" s="572"/>
      <c r="B11" s="1354" t="s">
        <v>1007</v>
      </c>
      <c r="C11" s="1354"/>
      <c r="D11" s="1354"/>
      <c r="E11" s="1354"/>
      <c r="F11" s="1354"/>
      <c r="G11" s="76"/>
      <c r="H11" s="76"/>
      <c r="I11" s="46"/>
      <c r="J11" s="861">
        <v>15056</v>
      </c>
      <c r="K11" s="821">
        <v>15639</v>
      </c>
      <c r="L11" s="861">
        <v>0</v>
      </c>
      <c r="M11" s="821">
        <v>0</v>
      </c>
    </row>
    <row r="12" spans="1:13" ht="14.15" customHeight="1">
      <c r="A12" s="572"/>
      <c r="B12" s="1354" t="s">
        <v>1006</v>
      </c>
      <c r="C12" s="1354"/>
      <c r="D12" s="1354"/>
      <c r="E12" s="1354"/>
      <c r="F12" s="1354"/>
      <c r="G12" s="76"/>
      <c r="H12" s="76"/>
      <c r="I12" s="46"/>
      <c r="J12" s="861">
        <v>96256</v>
      </c>
      <c r="K12" s="821">
        <v>87430</v>
      </c>
      <c r="L12" s="861">
        <v>0</v>
      </c>
      <c r="M12" s="821">
        <v>0</v>
      </c>
    </row>
    <row r="13" spans="1:13" ht="14.15" customHeight="1">
      <c r="A13" s="572"/>
      <c r="B13" s="1354" t="s">
        <v>1005</v>
      </c>
      <c r="C13" s="1354"/>
      <c r="D13" s="1354"/>
      <c r="E13" s="1354"/>
      <c r="F13" s="1354"/>
      <c r="G13" s="76"/>
      <c r="H13" s="76"/>
      <c r="I13" s="46"/>
      <c r="J13" s="861">
        <v>129647</v>
      </c>
      <c r="K13" s="821">
        <v>142597</v>
      </c>
      <c r="L13" s="861">
        <v>0</v>
      </c>
      <c r="M13" s="821">
        <v>0</v>
      </c>
    </row>
    <row r="14" spans="1:13" ht="14.15" customHeight="1">
      <c r="A14" s="572"/>
      <c r="B14" s="80"/>
      <c r="C14" s="80"/>
      <c r="D14" s="80"/>
      <c r="E14" s="80"/>
      <c r="F14" s="80"/>
      <c r="G14" s="80"/>
      <c r="H14" s="80"/>
      <c r="I14" s="7"/>
      <c r="J14" s="1000">
        <f>SUM(J11:J13)</f>
        <v>240959</v>
      </c>
      <c r="K14" s="822">
        <f>SUM(K11:K13)</f>
        <v>245666</v>
      </c>
      <c r="L14" s="1000">
        <v>0</v>
      </c>
      <c r="M14" s="822">
        <v>0</v>
      </c>
    </row>
    <row r="15" spans="1:13" ht="14.15" customHeight="1">
      <c r="A15" s="1262" t="s">
        <v>1008</v>
      </c>
      <c r="B15" s="1410" t="s">
        <v>986</v>
      </c>
      <c r="C15" s="1410"/>
      <c r="D15" s="1410"/>
      <c r="E15" s="1410"/>
      <c r="F15" s="76"/>
      <c r="G15" s="76"/>
      <c r="H15" s="76"/>
      <c r="I15" s="46"/>
      <c r="J15" s="861"/>
      <c r="K15" s="821"/>
      <c r="L15" s="861"/>
      <c r="M15" s="821"/>
    </row>
    <row r="16" spans="1:13" ht="14.15" customHeight="1">
      <c r="A16" s="572"/>
      <c r="B16" s="1354" t="s">
        <v>1007</v>
      </c>
      <c r="C16" s="1354"/>
      <c r="D16" s="1354"/>
      <c r="E16" s="1354"/>
      <c r="F16" s="76"/>
      <c r="G16" s="76"/>
      <c r="H16" s="76"/>
      <c r="I16" s="46"/>
      <c r="J16" s="861">
        <v>11240</v>
      </c>
      <c r="K16" s="821">
        <v>1166</v>
      </c>
      <c r="L16" s="861">
        <v>0</v>
      </c>
      <c r="M16" s="821">
        <v>0</v>
      </c>
    </row>
    <row r="17" spans="1:13" ht="14.15" customHeight="1">
      <c r="A17" s="572"/>
      <c r="B17" s="1354" t="s">
        <v>1006</v>
      </c>
      <c r="C17" s="1354"/>
      <c r="D17" s="1354"/>
      <c r="E17" s="1354"/>
      <c r="F17" s="76"/>
      <c r="G17" s="76"/>
      <c r="H17" s="76"/>
      <c r="I17" s="46"/>
      <c r="J17" s="861">
        <v>68884</v>
      </c>
      <c r="K17" s="821">
        <v>64061</v>
      </c>
      <c r="L17" s="861">
        <v>0</v>
      </c>
      <c r="M17" s="821">
        <v>0</v>
      </c>
    </row>
    <row r="18" spans="1:13" ht="14.15" customHeight="1">
      <c r="A18" s="572"/>
      <c r="B18" s="1354" t="s">
        <v>1005</v>
      </c>
      <c r="C18" s="1354"/>
      <c r="D18" s="1354"/>
      <c r="E18" s="1354"/>
      <c r="F18" s="76"/>
      <c r="G18" s="76"/>
      <c r="H18" s="76"/>
      <c r="I18" s="46"/>
      <c r="J18" s="861">
        <v>97126</v>
      </c>
      <c r="K18" s="821">
        <v>114607</v>
      </c>
      <c r="L18" s="861">
        <v>0</v>
      </c>
      <c r="M18" s="821">
        <v>0</v>
      </c>
    </row>
    <row r="19" spans="1:13" ht="14.15" customHeight="1">
      <c r="A19" s="572"/>
      <c r="B19" s="1354" t="s">
        <v>1004</v>
      </c>
      <c r="C19" s="1354"/>
      <c r="D19" s="1354"/>
      <c r="E19" s="1354"/>
      <c r="F19" s="76"/>
      <c r="G19" s="76"/>
      <c r="H19" s="76"/>
      <c r="I19" s="46"/>
      <c r="J19" s="861">
        <v>7225</v>
      </c>
      <c r="K19" s="821">
        <v>6747</v>
      </c>
      <c r="L19" s="861">
        <v>0</v>
      </c>
      <c r="M19" s="821">
        <v>0</v>
      </c>
    </row>
    <row r="20" spans="1:13" ht="14.15" customHeight="1">
      <c r="A20" s="572"/>
      <c r="B20" s="752"/>
      <c r="C20" s="752"/>
      <c r="D20" s="752"/>
      <c r="E20" s="752"/>
      <c r="F20" s="752"/>
      <c r="G20" s="752"/>
      <c r="H20" s="752"/>
      <c r="I20" s="8"/>
      <c r="J20" s="828">
        <f>SUM(J16:J19)</f>
        <v>184475</v>
      </c>
      <c r="K20" s="826">
        <f>SUM(K16:K19)</f>
        <v>186581</v>
      </c>
      <c r="L20" s="828"/>
      <c r="M20" s="826"/>
    </row>
    <row r="21" spans="1:13" ht="14.15" customHeight="1">
      <c r="A21" s="572"/>
      <c r="B21" s="80"/>
      <c r="C21" s="80"/>
      <c r="D21" s="80"/>
      <c r="E21" s="80"/>
      <c r="F21" s="80"/>
      <c r="G21" s="80"/>
      <c r="H21" s="80"/>
      <c r="I21" s="7"/>
      <c r="J21" s="1000">
        <v>425433</v>
      </c>
      <c r="K21" s="822">
        <v>442756</v>
      </c>
      <c r="L21" s="1000">
        <v>0</v>
      </c>
      <c r="M21" s="822">
        <v>0</v>
      </c>
    </row>
    <row r="22" spans="1:13" ht="14.15" customHeight="1">
      <c r="A22" s="1262">
        <v>14.20</v>
      </c>
      <c r="B22" s="1410" t="s">
        <v>390</v>
      </c>
      <c r="C22" s="1410"/>
      <c r="D22" s="1410"/>
      <c r="E22" s="76"/>
      <c r="F22" s="76"/>
      <c r="G22" s="76"/>
      <c r="H22" s="76"/>
      <c r="I22" s="46"/>
      <c r="J22" s="861"/>
      <c r="K22" s="821"/>
      <c r="L22" s="861"/>
      <c r="M22" s="821"/>
    </row>
    <row r="23" spans="1:13" ht="14.15" customHeight="1">
      <c r="A23" s="572"/>
      <c r="B23" s="1354" t="s">
        <v>1003</v>
      </c>
      <c r="C23" s="1354"/>
      <c r="D23" s="1354"/>
      <c r="E23" s="1354"/>
      <c r="F23" s="1354"/>
      <c r="G23" s="1354"/>
      <c r="H23" s="1354"/>
      <c r="I23" s="46"/>
      <c r="J23" s="861">
        <v>1</v>
      </c>
      <c r="K23" s="821">
        <v>1</v>
      </c>
      <c r="L23" s="861">
        <v>1</v>
      </c>
      <c r="M23" s="821">
        <v>1</v>
      </c>
    </row>
    <row r="24" spans="1:13" ht="14.15" customHeight="1">
      <c r="A24" s="121"/>
      <c r="B24" s="1354" t="s">
        <v>1002</v>
      </c>
      <c r="C24" s="1354"/>
      <c r="D24" s="1354"/>
      <c r="E24" s="1354"/>
      <c r="F24" s="1354"/>
      <c r="G24" s="1354"/>
      <c r="H24" s="1354"/>
      <c r="I24" s="46"/>
      <c r="J24" s="861">
        <v>142527</v>
      </c>
      <c r="K24" s="821">
        <v>0</v>
      </c>
      <c r="L24" s="861">
        <v>142527</v>
      </c>
      <c r="M24" s="821">
        <v>0</v>
      </c>
    </row>
    <row r="25" spans="1:13" ht="14.15" customHeight="1">
      <c r="A25" s="121"/>
      <c r="B25" s="1354" t="s">
        <v>1001</v>
      </c>
      <c r="C25" s="1354"/>
      <c r="D25" s="1354"/>
      <c r="E25" s="1354"/>
      <c r="F25" s="1354"/>
      <c r="G25" s="1354"/>
      <c r="H25" s="1354"/>
      <c r="I25" s="46"/>
      <c r="J25" s="861">
        <v>81869</v>
      </c>
      <c r="K25" s="821">
        <v>86480</v>
      </c>
      <c r="L25" s="861">
        <v>81869</v>
      </c>
      <c r="M25" s="821">
        <v>86480</v>
      </c>
    </row>
    <row r="26" spans="1:13" ht="14.15" customHeight="1" thickBot="1">
      <c r="A26" s="121"/>
      <c r="B26" s="1359"/>
      <c r="C26" s="1359"/>
      <c r="D26" s="1359"/>
      <c r="E26" s="1359"/>
      <c r="F26" s="1359"/>
      <c r="G26" s="1359"/>
      <c r="H26" s="1359"/>
      <c r="I26" s="7"/>
      <c r="J26" s="870">
        <v>649831</v>
      </c>
      <c r="K26" s="822">
        <v>529237</v>
      </c>
      <c r="L26" s="870">
        <v>224397</v>
      </c>
      <c r="M26" s="822">
        <v>86481</v>
      </c>
    </row>
    <row r="27" spans="1:16381" ht="15" customHeight="1" thickTop="1">
      <c r="A27" s="121"/>
      <c r="B27" s="1216" t="s">
        <v>1090</v>
      </c>
      <c r="C27" s="1228"/>
      <c r="D27" s="1228"/>
      <c r="E27" s="1228"/>
      <c r="F27" s="1228"/>
      <c r="G27" s="1228"/>
      <c r="H27" s="1228"/>
      <c r="I27" s="1228"/>
      <c r="J27" s="1228"/>
      <c r="K27" s="1228"/>
      <c r="L27" s="1228"/>
      <c r="M27" s="1228"/>
      <c r="N27" s="1409" t="s">
        <v>1000</v>
      </c>
      <c r="O27" s="1409"/>
      <c r="P27" s="1409"/>
      <c r="Q27" s="1409"/>
      <c r="R27" s="1409"/>
      <c r="S27" s="1409"/>
      <c r="T27" s="1409"/>
      <c r="U27" s="1409"/>
      <c r="V27" s="1409"/>
      <c r="W27" s="1409"/>
      <c r="X27" s="1409"/>
      <c r="Y27" s="1409"/>
      <c r="Z27" s="1409" t="s">
        <v>1000</v>
      </c>
      <c r="AA27" s="1409"/>
      <c r="AB27" s="1409"/>
      <c r="AC27" s="1409"/>
      <c r="AD27" s="1409"/>
      <c r="AE27" s="1409"/>
      <c r="AF27" s="1409"/>
      <c r="AG27" s="1409"/>
      <c r="AH27" s="1409"/>
      <c r="AI27" s="1409"/>
      <c r="AJ27" s="1409"/>
      <c r="AK27" s="1409"/>
      <c r="AL27" s="1409" t="s">
        <v>1000</v>
      </c>
      <c r="AM27" s="1409"/>
      <c r="AN27" s="1409"/>
      <c r="AO27" s="1409"/>
      <c r="AP27" s="1409"/>
      <c r="AQ27" s="1409"/>
      <c r="AR27" s="1409"/>
      <c r="AS27" s="1409"/>
      <c r="AT27" s="1409"/>
      <c r="AU27" s="1409"/>
      <c r="AV27" s="1409"/>
      <c r="AW27" s="1409"/>
      <c r="AX27" s="1409" t="s">
        <v>1000</v>
      </c>
      <c r="AY27" s="1409"/>
      <c r="AZ27" s="1409"/>
      <c r="BA27" s="1409"/>
      <c r="BB27" s="1409"/>
      <c r="BC27" s="1409"/>
      <c r="BD27" s="1409"/>
      <c r="BE27" s="1409"/>
      <c r="BF27" s="1409"/>
      <c r="BG27" s="1409"/>
      <c r="BH27" s="1409"/>
      <c r="BI27" s="1409"/>
      <c r="BJ27" s="1409" t="s">
        <v>1000</v>
      </c>
      <c r="BK27" s="1409"/>
      <c r="BL27" s="1409"/>
      <c r="BM27" s="1409"/>
      <c r="BN27" s="1409"/>
      <c r="BO27" s="1409"/>
      <c r="BP27" s="1409"/>
      <c r="BQ27" s="1409"/>
      <c r="BR27" s="1409"/>
      <c r="BS27" s="1409"/>
      <c r="BT27" s="1409"/>
      <c r="BU27" s="1409"/>
      <c r="BV27" s="1409" t="s">
        <v>1000</v>
      </c>
      <c r="BW27" s="1409"/>
      <c r="BX27" s="1409"/>
      <c r="BY27" s="1409"/>
      <c r="BZ27" s="1409"/>
      <c r="CA27" s="1409"/>
      <c r="CB27" s="1409"/>
      <c r="CC27" s="1409"/>
      <c r="CD27" s="1409"/>
      <c r="CE27" s="1409"/>
      <c r="CF27" s="1409"/>
      <c r="CG27" s="1409"/>
      <c r="CH27" s="1409" t="s">
        <v>1000</v>
      </c>
      <c r="CI27" s="1409"/>
      <c r="CJ27" s="1409"/>
      <c r="CK27" s="1409"/>
      <c r="CL27" s="1409"/>
      <c r="CM27" s="1409"/>
      <c r="CN27" s="1409"/>
      <c r="CO27" s="1409"/>
      <c r="CP27" s="1409"/>
      <c r="CQ27" s="1409"/>
      <c r="CR27" s="1409"/>
      <c r="CS27" s="1409"/>
      <c r="CT27" s="1409" t="s">
        <v>1000</v>
      </c>
      <c r="CU27" s="1409"/>
      <c r="CV27" s="1409"/>
      <c r="CW27" s="1409"/>
      <c r="CX27" s="1409"/>
      <c r="CY27" s="1409"/>
      <c r="CZ27" s="1409"/>
      <c r="DA27" s="1409"/>
      <c r="DB27" s="1409"/>
      <c r="DC27" s="1409"/>
      <c r="DD27" s="1409"/>
      <c r="DE27" s="1409"/>
      <c r="DF27" s="1409" t="s">
        <v>1000</v>
      </c>
      <c r="DG27" s="1409"/>
      <c r="DH27" s="1409"/>
      <c r="DI27" s="1409"/>
      <c r="DJ27" s="1409"/>
      <c r="DK27" s="1409"/>
      <c r="DL27" s="1409"/>
      <c r="DM27" s="1409"/>
      <c r="DN27" s="1409"/>
      <c r="DO27" s="1409"/>
      <c r="DP27" s="1409"/>
      <c r="DQ27" s="1409"/>
      <c r="DR27" s="1409" t="s">
        <v>1000</v>
      </c>
      <c r="DS27" s="1409"/>
      <c r="DT27" s="1409"/>
      <c r="DU27" s="1409"/>
      <c r="DV27" s="1409"/>
      <c r="DW27" s="1409"/>
      <c r="DX27" s="1409"/>
      <c r="DY27" s="1409"/>
      <c r="DZ27" s="1409"/>
      <c r="EA27" s="1409"/>
      <c r="EB27" s="1409"/>
      <c r="EC27" s="1409"/>
      <c r="ED27" s="1409" t="s">
        <v>1000</v>
      </c>
      <c r="EE27" s="1409"/>
      <c r="EF27" s="1409"/>
      <c r="EG27" s="1409"/>
      <c r="EH27" s="1409"/>
      <c r="EI27" s="1409"/>
      <c r="EJ27" s="1409"/>
      <c r="EK27" s="1409"/>
      <c r="EL27" s="1409"/>
      <c r="EM27" s="1409"/>
      <c r="EN27" s="1409"/>
      <c r="EO27" s="1409"/>
      <c r="EP27" s="1409" t="s">
        <v>1000</v>
      </c>
      <c r="EQ27" s="1409"/>
      <c r="ER27" s="1409"/>
      <c r="ES27" s="1409"/>
      <c r="ET27" s="1409"/>
      <c r="EU27" s="1409"/>
      <c r="EV27" s="1409"/>
      <c r="EW27" s="1409"/>
      <c r="EX27" s="1409"/>
      <c r="EY27" s="1409"/>
      <c r="EZ27" s="1409"/>
      <c r="FA27" s="1409"/>
      <c r="FB27" s="1409" t="s">
        <v>1000</v>
      </c>
      <c r="FC27" s="1409"/>
      <c r="FD27" s="1409"/>
      <c r="FE27" s="1409"/>
      <c r="FF27" s="1409"/>
      <c r="FG27" s="1409"/>
      <c r="FH27" s="1409"/>
      <c r="FI27" s="1409"/>
      <c r="FJ27" s="1409"/>
      <c r="FK27" s="1409"/>
      <c r="FL27" s="1409"/>
      <c r="FM27" s="1409"/>
      <c r="FN27" s="1409" t="s">
        <v>1000</v>
      </c>
      <c r="FO27" s="1409"/>
      <c r="FP27" s="1409"/>
      <c r="FQ27" s="1409"/>
      <c r="FR27" s="1409"/>
      <c r="FS27" s="1409"/>
      <c r="FT27" s="1409"/>
      <c r="FU27" s="1409"/>
      <c r="FV27" s="1409"/>
      <c r="FW27" s="1409"/>
      <c r="FX27" s="1409"/>
      <c r="FY27" s="1409"/>
      <c r="FZ27" s="1409" t="s">
        <v>1000</v>
      </c>
      <c r="GA27" s="1409"/>
      <c r="GB27" s="1409"/>
      <c r="GC27" s="1409"/>
      <c r="GD27" s="1409"/>
      <c r="GE27" s="1409"/>
      <c r="GF27" s="1409"/>
      <c r="GG27" s="1409"/>
      <c r="GH27" s="1409"/>
      <c r="GI27" s="1409"/>
      <c r="GJ27" s="1409"/>
      <c r="GK27" s="1409"/>
      <c r="GL27" s="1409" t="s">
        <v>1000</v>
      </c>
      <c r="GM27" s="1409"/>
      <c r="GN27" s="1409"/>
      <c r="GO27" s="1409"/>
      <c r="GP27" s="1409"/>
      <c r="GQ27" s="1409"/>
      <c r="GR27" s="1409"/>
      <c r="GS27" s="1409"/>
      <c r="GT27" s="1409"/>
      <c r="GU27" s="1409"/>
      <c r="GV27" s="1409"/>
      <c r="GW27" s="1409"/>
      <c r="GX27" s="1409" t="s">
        <v>1000</v>
      </c>
      <c r="GY27" s="1409"/>
      <c r="GZ27" s="1409"/>
      <c r="HA27" s="1409"/>
      <c r="HB27" s="1409"/>
      <c r="HC27" s="1409"/>
      <c r="HD27" s="1409"/>
      <c r="HE27" s="1409"/>
      <c r="HF27" s="1409"/>
      <c r="HG27" s="1409"/>
      <c r="HH27" s="1409"/>
      <c r="HI27" s="1409"/>
      <c r="HJ27" s="1409" t="s">
        <v>1000</v>
      </c>
      <c r="HK27" s="1409"/>
      <c r="HL27" s="1409"/>
      <c r="HM27" s="1409"/>
      <c r="HN27" s="1409"/>
      <c r="HO27" s="1409"/>
      <c r="HP27" s="1409"/>
      <c r="HQ27" s="1409"/>
      <c r="HR27" s="1409"/>
      <c r="HS27" s="1409"/>
      <c r="HT27" s="1409"/>
      <c r="HU27" s="1409"/>
      <c r="HV27" s="1409" t="s">
        <v>1000</v>
      </c>
      <c r="HW27" s="1409"/>
      <c r="HX27" s="1409"/>
      <c r="HY27" s="1409"/>
      <c r="HZ27" s="1409"/>
      <c r="IA27" s="1409"/>
      <c r="IB27" s="1409"/>
      <c r="IC27" s="1409"/>
      <c r="ID27" s="1409"/>
      <c r="IE27" s="1409"/>
      <c r="IF27" s="1409"/>
      <c r="IG27" s="1409"/>
      <c r="IH27" s="1409" t="s">
        <v>1000</v>
      </c>
      <c r="II27" s="1409"/>
      <c r="IJ27" s="1409"/>
      <c r="IK27" s="1409"/>
      <c r="IL27" s="1409"/>
      <c r="IM27" s="1409"/>
      <c r="IN27" s="1409"/>
      <c r="IO27" s="1409"/>
      <c r="IP27" s="1409"/>
      <c r="IQ27" s="1409"/>
      <c r="IR27" s="1409"/>
      <c r="IS27" s="1409"/>
      <c r="IT27" s="1409" t="s">
        <v>1000</v>
      </c>
      <c r="IU27" s="1409"/>
      <c r="IV27" s="1409"/>
      <c r="IW27" s="1409"/>
      <c r="IX27" s="1409"/>
      <c r="IY27" s="1409"/>
      <c r="IZ27" s="1409"/>
      <c r="JA27" s="1409"/>
      <c r="JB27" s="1409"/>
      <c r="JC27" s="1409"/>
      <c r="JD27" s="1409"/>
      <c r="JE27" s="1409"/>
      <c r="JF27" s="1409" t="s">
        <v>1000</v>
      </c>
      <c r="JG27" s="1409"/>
      <c r="JH27" s="1409"/>
      <c r="JI27" s="1409"/>
      <c r="JJ27" s="1409"/>
      <c r="JK27" s="1409"/>
      <c r="JL27" s="1409"/>
      <c r="JM27" s="1409"/>
      <c r="JN27" s="1409"/>
      <c r="JO27" s="1409"/>
      <c r="JP27" s="1409"/>
      <c r="JQ27" s="1409"/>
      <c r="JR27" s="1409" t="s">
        <v>1000</v>
      </c>
      <c r="JS27" s="1409"/>
      <c r="JT27" s="1409"/>
      <c r="JU27" s="1409"/>
      <c r="JV27" s="1409"/>
      <c r="JW27" s="1409"/>
      <c r="JX27" s="1409"/>
      <c r="JY27" s="1409"/>
      <c r="JZ27" s="1409"/>
      <c r="KA27" s="1409"/>
      <c r="KB27" s="1409"/>
      <c r="KC27" s="1409"/>
      <c r="KD27" s="1409" t="s">
        <v>1000</v>
      </c>
      <c r="KE27" s="1409"/>
      <c r="KF27" s="1409"/>
      <c r="KG27" s="1409"/>
      <c r="KH27" s="1409"/>
      <c r="KI27" s="1409"/>
      <c r="KJ27" s="1409"/>
      <c r="KK27" s="1409"/>
      <c r="KL27" s="1409"/>
      <c r="KM27" s="1409"/>
      <c r="KN27" s="1409"/>
      <c r="KO27" s="1409"/>
      <c r="KP27" s="1409" t="s">
        <v>1000</v>
      </c>
      <c r="KQ27" s="1409"/>
      <c r="KR27" s="1409"/>
      <c r="KS27" s="1409"/>
      <c r="KT27" s="1409"/>
      <c r="KU27" s="1409"/>
      <c r="KV27" s="1409"/>
      <c r="KW27" s="1409"/>
      <c r="KX27" s="1409"/>
      <c r="KY27" s="1409"/>
      <c r="KZ27" s="1409"/>
      <c r="LA27" s="1409"/>
      <c r="LB27" s="1409" t="s">
        <v>1000</v>
      </c>
      <c r="LC27" s="1409"/>
      <c r="LD27" s="1409"/>
      <c r="LE27" s="1409"/>
      <c r="LF27" s="1409"/>
      <c r="LG27" s="1409"/>
      <c r="LH27" s="1409"/>
      <c r="LI27" s="1409"/>
      <c r="LJ27" s="1409"/>
      <c r="LK27" s="1409"/>
      <c r="LL27" s="1409"/>
      <c r="LM27" s="1409"/>
      <c r="LN27" s="1409" t="s">
        <v>1000</v>
      </c>
      <c r="LO27" s="1409"/>
      <c r="LP27" s="1409"/>
      <c r="LQ27" s="1409"/>
      <c r="LR27" s="1409"/>
      <c r="LS27" s="1409"/>
      <c r="LT27" s="1409"/>
      <c r="LU27" s="1409"/>
      <c r="LV27" s="1409"/>
      <c r="LW27" s="1409"/>
      <c r="LX27" s="1409"/>
      <c r="LY27" s="1409"/>
      <c r="LZ27" s="1409" t="s">
        <v>1000</v>
      </c>
      <c r="MA27" s="1409"/>
      <c r="MB27" s="1409"/>
      <c r="MC27" s="1409"/>
      <c r="MD27" s="1409"/>
      <c r="ME27" s="1409"/>
      <c r="MF27" s="1409"/>
      <c r="MG27" s="1409"/>
      <c r="MH27" s="1409"/>
      <c r="MI27" s="1409"/>
      <c r="MJ27" s="1409"/>
      <c r="MK27" s="1409"/>
      <c r="ML27" s="1409" t="s">
        <v>1000</v>
      </c>
      <c r="MM27" s="1409"/>
      <c r="MN27" s="1409"/>
      <c r="MO27" s="1409"/>
      <c r="MP27" s="1409"/>
      <c r="MQ27" s="1409"/>
      <c r="MR27" s="1409"/>
      <c r="MS27" s="1409"/>
      <c r="MT27" s="1409"/>
      <c r="MU27" s="1409"/>
      <c r="MV27" s="1409"/>
      <c r="MW27" s="1409"/>
      <c r="MX27" s="1409" t="s">
        <v>1000</v>
      </c>
      <c r="MY27" s="1409"/>
      <c r="MZ27" s="1409"/>
      <c r="NA27" s="1409"/>
      <c r="NB27" s="1409"/>
      <c r="NC27" s="1409"/>
      <c r="ND27" s="1409"/>
      <c r="NE27" s="1409"/>
      <c r="NF27" s="1409"/>
      <c r="NG27" s="1409"/>
      <c r="NH27" s="1409"/>
      <c r="NI27" s="1409"/>
      <c r="NJ27" s="1409" t="s">
        <v>1000</v>
      </c>
      <c r="NK27" s="1409"/>
      <c r="NL27" s="1409"/>
      <c r="NM27" s="1409"/>
      <c r="NN27" s="1409"/>
      <c r="NO27" s="1409"/>
      <c r="NP27" s="1409"/>
      <c r="NQ27" s="1409"/>
      <c r="NR27" s="1409"/>
      <c r="NS27" s="1409"/>
      <c r="NT27" s="1409"/>
      <c r="NU27" s="1409"/>
      <c r="NV27" s="1409" t="s">
        <v>1000</v>
      </c>
      <c r="NW27" s="1409"/>
      <c r="NX27" s="1409"/>
      <c r="NY27" s="1409"/>
      <c r="NZ27" s="1409"/>
      <c r="OA27" s="1409"/>
      <c r="OB27" s="1409"/>
      <c r="OC27" s="1409"/>
      <c r="OD27" s="1409"/>
      <c r="OE27" s="1409"/>
      <c r="OF27" s="1409"/>
      <c r="OG27" s="1409"/>
      <c r="OH27" s="1409" t="s">
        <v>1000</v>
      </c>
      <c r="OI27" s="1409"/>
      <c r="OJ27" s="1409"/>
      <c r="OK27" s="1409"/>
      <c r="OL27" s="1409"/>
      <c r="OM27" s="1409"/>
      <c r="ON27" s="1409"/>
      <c r="OO27" s="1409"/>
      <c r="OP27" s="1409"/>
      <c r="OQ27" s="1409"/>
      <c r="OR27" s="1409"/>
      <c r="OS27" s="1409"/>
      <c r="OT27" s="1409" t="s">
        <v>1000</v>
      </c>
      <c r="OU27" s="1409"/>
      <c r="OV27" s="1409"/>
      <c r="OW27" s="1409"/>
      <c r="OX27" s="1409"/>
      <c r="OY27" s="1409"/>
      <c r="OZ27" s="1409"/>
      <c r="PA27" s="1409"/>
      <c r="PB27" s="1409"/>
      <c r="PC27" s="1409"/>
      <c r="PD27" s="1409"/>
      <c r="PE27" s="1409"/>
      <c r="PF27" s="1409" t="s">
        <v>1000</v>
      </c>
      <c r="PG27" s="1409"/>
      <c r="PH27" s="1409"/>
      <c r="PI27" s="1409"/>
      <c r="PJ27" s="1409"/>
      <c r="PK27" s="1409"/>
      <c r="PL27" s="1409"/>
      <c r="PM27" s="1409"/>
      <c r="PN27" s="1409"/>
      <c r="PO27" s="1409"/>
      <c r="PP27" s="1409"/>
      <c r="PQ27" s="1409"/>
      <c r="PR27" s="1409" t="s">
        <v>1000</v>
      </c>
      <c r="PS27" s="1409"/>
      <c r="PT27" s="1409"/>
      <c r="PU27" s="1409"/>
      <c r="PV27" s="1409"/>
      <c r="PW27" s="1409"/>
      <c r="PX27" s="1409"/>
      <c r="PY27" s="1409"/>
      <c r="PZ27" s="1409"/>
      <c r="QA27" s="1409"/>
      <c r="QB27" s="1409"/>
      <c r="QC27" s="1409"/>
      <c r="QD27" s="1409" t="s">
        <v>1000</v>
      </c>
      <c r="QE27" s="1409"/>
      <c r="QF27" s="1409"/>
      <c r="QG27" s="1409"/>
      <c r="QH27" s="1409"/>
      <c r="QI27" s="1409"/>
      <c r="QJ27" s="1409"/>
      <c r="QK27" s="1409"/>
      <c r="QL27" s="1409"/>
      <c r="QM27" s="1409"/>
      <c r="QN27" s="1409"/>
      <c r="QO27" s="1409"/>
      <c r="QP27" s="1409" t="s">
        <v>1000</v>
      </c>
      <c r="QQ27" s="1409"/>
      <c r="QR27" s="1409"/>
      <c r="QS27" s="1409"/>
      <c r="QT27" s="1409"/>
      <c r="QU27" s="1409"/>
      <c r="QV27" s="1409"/>
      <c r="QW27" s="1409"/>
      <c r="QX27" s="1409"/>
      <c r="QY27" s="1409"/>
      <c r="QZ27" s="1409"/>
      <c r="RA27" s="1409"/>
      <c r="RB27" s="1409" t="s">
        <v>1000</v>
      </c>
      <c r="RC27" s="1409"/>
      <c r="RD27" s="1409"/>
      <c r="RE27" s="1409"/>
      <c r="RF27" s="1409"/>
      <c r="RG27" s="1409"/>
      <c r="RH27" s="1409"/>
      <c r="RI27" s="1409"/>
      <c r="RJ27" s="1409"/>
      <c r="RK27" s="1409"/>
      <c r="RL27" s="1409"/>
      <c r="RM27" s="1409"/>
      <c r="RN27" s="1409" t="s">
        <v>1000</v>
      </c>
      <c r="RO27" s="1409"/>
      <c r="RP27" s="1409"/>
      <c r="RQ27" s="1409"/>
      <c r="RR27" s="1409"/>
      <c r="RS27" s="1409"/>
      <c r="RT27" s="1409"/>
      <c r="RU27" s="1409"/>
      <c r="RV27" s="1409"/>
      <c r="RW27" s="1409"/>
      <c r="RX27" s="1409"/>
      <c r="RY27" s="1409"/>
      <c r="RZ27" s="1409" t="s">
        <v>1000</v>
      </c>
      <c r="SA27" s="1409"/>
      <c r="SB27" s="1409"/>
      <c r="SC27" s="1409"/>
      <c r="SD27" s="1409"/>
      <c r="SE27" s="1409"/>
      <c r="SF27" s="1409"/>
      <c r="SG27" s="1409"/>
      <c r="SH27" s="1409"/>
      <c r="SI27" s="1409"/>
      <c r="SJ27" s="1409"/>
      <c r="SK27" s="1409"/>
      <c r="SL27" s="1409" t="s">
        <v>1000</v>
      </c>
      <c r="SM27" s="1409"/>
      <c r="SN27" s="1409"/>
      <c r="SO27" s="1409"/>
      <c r="SP27" s="1409"/>
      <c r="SQ27" s="1409"/>
      <c r="SR27" s="1409"/>
      <c r="SS27" s="1409"/>
      <c r="ST27" s="1409"/>
      <c r="SU27" s="1409"/>
      <c r="SV27" s="1409"/>
      <c r="SW27" s="1409"/>
      <c r="SX27" s="1409" t="s">
        <v>1000</v>
      </c>
      <c r="SY27" s="1409"/>
      <c r="SZ27" s="1409"/>
      <c r="TA27" s="1409"/>
      <c r="TB27" s="1409"/>
      <c r="TC27" s="1409"/>
      <c r="TD27" s="1409"/>
      <c r="TE27" s="1409"/>
      <c r="TF27" s="1409"/>
      <c r="TG27" s="1409"/>
      <c r="TH27" s="1409"/>
      <c r="TI27" s="1409"/>
      <c r="TJ27" s="1409" t="s">
        <v>1000</v>
      </c>
      <c r="TK27" s="1409"/>
      <c r="TL27" s="1409"/>
      <c r="TM27" s="1409"/>
      <c r="TN27" s="1409"/>
      <c r="TO27" s="1409"/>
      <c r="TP27" s="1409"/>
      <c r="TQ27" s="1409"/>
      <c r="TR27" s="1409"/>
      <c r="TS27" s="1409"/>
      <c r="TT27" s="1409"/>
      <c r="TU27" s="1409"/>
      <c r="TV27" s="1409" t="s">
        <v>1000</v>
      </c>
      <c r="TW27" s="1409"/>
      <c r="TX27" s="1409"/>
      <c r="TY27" s="1409"/>
      <c r="TZ27" s="1409"/>
      <c r="UA27" s="1409"/>
      <c r="UB27" s="1409"/>
      <c r="UC27" s="1409"/>
      <c r="UD27" s="1409"/>
      <c r="UE27" s="1409"/>
      <c r="UF27" s="1409"/>
      <c r="UG27" s="1409"/>
      <c r="UH27" s="1409" t="s">
        <v>1000</v>
      </c>
      <c r="UI27" s="1409"/>
      <c r="UJ27" s="1409"/>
      <c r="UK27" s="1409"/>
      <c r="UL27" s="1409"/>
      <c r="UM27" s="1409"/>
      <c r="UN27" s="1409"/>
      <c r="UO27" s="1409"/>
      <c r="UP27" s="1409"/>
      <c r="UQ27" s="1409"/>
      <c r="UR27" s="1409"/>
      <c r="US27" s="1409"/>
      <c r="UT27" s="1409" t="s">
        <v>1000</v>
      </c>
      <c r="UU27" s="1409"/>
      <c r="UV27" s="1409"/>
      <c r="UW27" s="1409"/>
      <c r="UX27" s="1409"/>
      <c r="UY27" s="1409"/>
      <c r="UZ27" s="1409"/>
      <c r="VA27" s="1409"/>
      <c r="VB27" s="1409"/>
      <c r="VC27" s="1409"/>
      <c r="VD27" s="1409"/>
      <c r="VE27" s="1409"/>
      <c r="VF27" s="1409" t="s">
        <v>1000</v>
      </c>
      <c r="VG27" s="1409"/>
      <c r="VH27" s="1409"/>
      <c r="VI27" s="1409"/>
      <c r="VJ27" s="1409"/>
      <c r="VK27" s="1409"/>
      <c r="VL27" s="1409"/>
      <c r="VM27" s="1409"/>
      <c r="VN27" s="1409"/>
      <c r="VO27" s="1409"/>
      <c r="VP27" s="1409"/>
      <c r="VQ27" s="1409"/>
      <c r="VR27" s="1409" t="s">
        <v>1000</v>
      </c>
      <c r="VS27" s="1409"/>
      <c r="VT27" s="1409"/>
      <c r="VU27" s="1409"/>
      <c r="VV27" s="1409"/>
      <c r="VW27" s="1409"/>
      <c r="VX27" s="1409"/>
      <c r="VY27" s="1409"/>
      <c r="VZ27" s="1409"/>
      <c r="WA27" s="1409"/>
      <c r="WB27" s="1409"/>
      <c r="WC27" s="1409"/>
      <c r="WD27" s="1409" t="s">
        <v>1000</v>
      </c>
      <c r="WE27" s="1409"/>
      <c r="WF27" s="1409"/>
      <c r="WG27" s="1409"/>
      <c r="WH27" s="1409"/>
      <c r="WI27" s="1409"/>
      <c r="WJ27" s="1409"/>
      <c r="WK27" s="1409"/>
      <c r="WL27" s="1409"/>
      <c r="WM27" s="1409"/>
      <c r="WN27" s="1409"/>
      <c r="WO27" s="1409"/>
      <c r="WP27" s="1409" t="s">
        <v>1000</v>
      </c>
      <c r="WQ27" s="1409"/>
      <c r="WR27" s="1409"/>
      <c r="WS27" s="1409"/>
      <c r="WT27" s="1409"/>
      <c r="WU27" s="1409"/>
      <c r="WV27" s="1409"/>
      <c r="WW27" s="1409"/>
      <c r="WX27" s="1409"/>
      <c r="WY27" s="1409"/>
      <c r="WZ27" s="1409"/>
      <c r="XA27" s="1409"/>
      <c r="XB27" s="1409" t="s">
        <v>1000</v>
      </c>
      <c r="XC27" s="1409"/>
      <c r="XD27" s="1409"/>
      <c r="XE27" s="1409"/>
      <c r="XF27" s="1409"/>
      <c r="XG27" s="1409"/>
      <c r="XH27" s="1409"/>
      <c r="XI27" s="1409"/>
      <c r="XJ27" s="1409"/>
      <c r="XK27" s="1409"/>
      <c r="XL27" s="1409"/>
      <c r="XM27" s="1409"/>
      <c r="XN27" s="1409" t="s">
        <v>1000</v>
      </c>
      <c r="XO27" s="1409"/>
      <c r="XP27" s="1409"/>
      <c r="XQ27" s="1409"/>
      <c r="XR27" s="1409"/>
      <c r="XS27" s="1409"/>
      <c r="XT27" s="1409"/>
      <c r="XU27" s="1409"/>
      <c r="XV27" s="1409"/>
      <c r="XW27" s="1409"/>
      <c r="XX27" s="1409"/>
      <c r="XY27" s="1409"/>
      <c r="XZ27" s="1409" t="s">
        <v>1000</v>
      </c>
      <c r="YA27" s="1409"/>
      <c r="YB27" s="1409"/>
      <c r="YC27" s="1409"/>
      <c r="YD27" s="1409"/>
      <c r="YE27" s="1409"/>
      <c r="YF27" s="1409"/>
      <c r="YG27" s="1409"/>
      <c r="YH27" s="1409"/>
      <c r="YI27" s="1409"/>
      <c r="YJ27" s="1409"/>
      <c r="YK27" s="1409"/>
      <c r="YL27" s="1409" t="s">
        <v>1000</v>
      </c>
      <c r="YM27" s="1409"/>
      <c r="YN27" s="1409"/>
      <c r="YO27" s="1409"/>
      <c r="YP27" s="1409"/>
      <c r="YQ27" s="1409"/>
      <c r="YR27" s="1409"/>
      <c r="YS27" s="1409"/>
      <c r="YT27" s="1409"/>
      <c r="YU27" s="1409"/>
      <c r="YV27" s="1409"/>
      <c r="YW27" s="1409"/>
      <c r="YX27" s="1409" t="s">
        <v>1000</v>
      </c>
      <c r="YY27" s="1409"/>
      <c r="YZ27" s="1409"/>
      <c r="ZA27" s="1409"/>
      <c r="ZB27" s="1409"/>
      <c r="ZC27" s="1409"/>
      <c r="ZD27" s="1409"/>
      <c r="ZE27" s="1409"/>
      <c r="ZF27" s="1409"/>
      <c r="ZG27" s="1409"/>
      <c r="ZH27" s="1409"/>
      <c r="ZI27" s="1409"/>
      <c r="ZJ27" s="1409" t="s">
        <v>1000</v>
      </c>
      <c r="ZK27" s="1409"/>
      <c r="ZL27" s="1409"/>
      <c r="ZM27" s="1409"/>
      <c r="ZN27" s="1409"/>
      <c r="ZO27" s="1409"/>
      <c r="ZP27" s="1409"/>
      <c r="ZQ27" s="1409"/>
      <c r="ZR27" s="1409"/>
      <c r="ZS27" s="1409"/>
      <c r="ZT27" s="1409"/>
      <c r="ZU27" s="1409"/>
      <c r="ZV27" s="1409" t="s">
        <v>1000</v>
      </c>
      <c r="ZW27" s="1409"/>
      <c r="ZX27" s="1409"/>
      <c r="ZY27" s="1409"/>
      <c r="ZZ27" s="1409"/>
      <c r="AAA27" s="1409"/>
      <c r="AAB27" s="1409"/>
      <c r="AAC27" s="1409"/>
      <c r="AAD27" s="1409"/>
      <c r="AAE27" s="1409"/>
      <c r="AAF27" s="1409"/>
      <c r="AAG27" s="1409"/>
      <c r="AAH27" s="1409" t="s">
        <v>1000</v>
      </c>
      <c r="AAI27" s="1409"/>
      <c r="AAJ27" s="1409"/>
      <c r="AAK27" s="1409"/>
      <c r="AAL27" s="1409"/>
      <c r="AAM27" s="1409"/>
      <c r="AAN27" s="1409"/>
      <c r="AAO27" s="1409"/>
      <c r="AAP27" s="1409"/>
      <c r="AAQ27" s="1409"/>
      <c r="AAR27" s="1409"/>
      <c r="AAS27" s="1409"/>
      <c r="AAT27" s="1409" t="s">
        <v>1000</v>
      </c>
      <c r="AAU27" s="1409"/>
      <c r="AAV27" s="1409"/>
      <c r="AAW27" s="1409"/>
      <c r="AAX27" s="1409"/>
      <c r="AAY27" s="1409"/>
      <c r="AAZ27" s="1409"/>
      <c r="ABA27" s="1409"/>
      <c r="ABB27" s="1409"/>
      <c r="ABC27" s="1409"/>
      <c r="ABD27" s="1409"/>
      <c r="ABE27" s="1409"/>
      <c r="ABF27" s="1409" t="s">
        <v>1000</v>
      </c>
      <c r="ABG27" s="1409"/>
      <c r="ABH27" s="1409"/>
      <c r="ABI27" s="1409"/>
      <c r="ABJ27" s="1409"/>
      <c r="ABK27" s="1409"/>
      <c r="ABL27" s="1409"/>
      <c r="ABM27" s="1409"/>
      <c r="ABN27" s="1409"/>
      <c r="ABO27" s="1409"/>
      <c r="ABP27" s="1409"/>
      <c r="ABQ27" s="1409"/>
      <c r="ABR27" s="1409" t="s">
        <v>1000</v>
      </c>
      <c r="ABS27" s="1409"/>
      <c r="ABT27" s="1409"/>
      <c r="ABU27" s="1409"/>
      <c r="ABV27" s="1409"/>
      <c r="ABW27" s="1409"/>
      <c r="ABX27" s="1409"/>
      <c r="ABY27" s="1409"/>
      <c r="ABZ27" s="1409"/>
      <c r="ACA27" s="1409"/>
      <c r="ACB27" s="1409"/>
      <c r="ACC27" s="1409"/>
      <c r="ACD27" s="1409" t="s">
        <v>1000</v>
      </c>
      <c r="ACE27" s="1409"/>
      <c r="ACF27" s="1409"/>
      <c r="ACG27" s="1409"/>
      <c r="ACH27" s="1409"/>
      <c r="ACI27" s="1409"/>
      <c r="ACJ27" s="1409"/>
      <c r="ACK27" s="1409"/>
      <c r="ACL27" s="1409"/>
      <c r="ACM27" s="1409"/>
      <c r="ACN27" s="1409"/>
      <c r="ACO27" s="1409"/>
      <c r="ACP27" s="1409" t="s">
        <v>1000</v>
      </c>
      <c r="ACQ27" s="1409"/>
      <c r="ACR27" s="1409"/>
      <c r="ACS27" s="1409"/>
      <c r="ACT27" s="1409"/>
      <c r="ACU27" s="1409"/>
      <c r="ACV27" s="1409"/>
      <c r="ACW27" s="1409"/>
      <c r="ACX27" s="1409"/>
      <c r="ACY27" s="1409"/>
      <c r="ACZ27" s="1409"/>
      <c r="ADA27" s="1409"/>
      <c r="ADB27" s="1409" t="s">
        <v>1000</v>
      </c>
      <c r="ADC27" s="1409"/>
      <c r="ADD27" s="1409"/>
      <c r="ADE27" s="1409"/>
      <c r="ADF27" s="1409"/>
      <c r="ADG27" s="1409"/>
      <c r="ADH27" s="1409"/>
      <c r="ADI27" s="1409"/>
      <c r="ADJ27" s="1409"/>
      <c r="ADK27" s="1409"/>
      <c r="ADL27" s="1409"/>
      <c r="ADM27" s="1409"/>
      <c r="ADN27" s="1409" t="s">
        <v>1000</v>
      </c>
      <c r="ADO27" s="1409"/>
      <c r="ADP27" s="1409"/>
      <c r="ADQ27" s="1409"/>
      <c r="ADR27" s="1409"/>
      <c r="ADS27" s="1409"/>
      <c r="ADT27" s="1409"/>
      <c r="ADU27" s="1409"/>
      <c r="ADV27" s="1409"/>
      <c r="ADW27" s="1409"/>
      <c r="ADX27" s="1409"/>
      <c r="ADY27" s="1409"/>
      <c r="ADZ27" s="1409" t="s">
        <v>1000</v>
      </c>
      <c r="AEA27" s="1409"/>
      <c r="AEB27" s="1409"/>
      <c r="AEC27" s="1409"/>
      <c r="AED27" s="1409"/>
      <c r="AEE27" s="1409"/>
      <c r="AEF27" s="1409"/>
      <c r="AEG27" s="1409"/>
      <c r="AEH27" s="1409"/>
      <c r="AEI27" s="1409"/>
      <c r="AEJ27" s="1409"/>
      <c r="AEK27" s="1409"/>
      <c r="AEL27" s="1409" t="s">
        <v>1000</v>
      </c>
      <c r="AEM27" s="1409"/>
      <c r="AEN27" s="1409"/>
      <c r="AEO27" s="1409"/>
      <c r="AEP27" s="1409"/>
      <c r="AEQ27" s="1409"/>
      <c r="AER27" s="1409"/>
      <c r="AES27" s="1409"/>
      <c r="AET27" s="1409"/>
      <c r="AEU27" s="1409"/>
      <c r="AEV27" s="1409"/>
      <c r="AEW27" s="1409"/>
      <c r="AEX27" s="1409" t="s">
        <v>1000</v>
      </c>
      <c r="AEY27" s="1409"/>
      <c r="AEZ27" s="1409"/>
      <c r="AFA27" s="1409"/>
      <c r="AFB27" s="1409"/>
      <c r="AFC27" s="1409"/>
      <c r="AFD27" s="1409"/>
      <c r="AFE27" s="1409"/>
      <c r="AFF27" s="1409"/>
      <c r="AFG27" s="1409"/>
      <c r="AFH27" s="1409"/>
      <c r="AFI27" s="1409"/>
      <c r="AFJ27" s="1409" t="s">
        <v>1000</v>
      </c>
      <c r="AFK27" s="1409"/>
      <c r="AFL27" s="1409"/>
      <c r="AFM27" s="1409"/>
      <c r="AFN27" s="1409"/>
      <c r="AFO27" s="1409"/>
      <c r="AFP27" s="1409"/>
      <c r="AFQ27" s="1409"/>
      <c r="AFR27" s="1409"/>
      <c r="AFS27" s="1409"/>
      <c r="AFT27" s="1409"/>
      <c r="AFU27" s="1409"/>
      <c r="AFV27" s="1409" t="s">
        <v>1000</v>
      </c>
      <c r="AFW27" s="1409"/>
      <c r="AFX27" s="1409"/>
      <c r="AFY27" s="1409"/>
      <c r="AFZ27" s="1409"/>
      <c r="AGA27" s="1409"/>
      <c r="AGB27" s="1409"/>
      <c r="AGC27" s="1409"/>
      <c r="AGD27" s="1409"/>
      <c r="AGE27" s="1409"/>
      <c r="AGF27" s="1409"/>
      <c r="AGG27" s="1409"/>
      <c r="AGH27" s="1409" t="s">
        <v>1000</v>
      </c>
      <c r="AGI27" s="1409"/>
      <c r="AGJ27" s="1409"/>
      <c r="AGK27" s="1409"/>
      <c r="AGL27" s="1409"/>
      <c r="AGM27" s="1409"/>
      <c r="AGN27" s="1409"/>
      <c r="AGO27" s="1409"/>
      <c r="AGP27" s="1409"/>
      <c r="AGQ27" s="1409"/>
      <c r="AGR27" s="1409"/>
      <c r="AGS27" s="1409"/>
      <c r="AGT27" s="1409" t="s">
        <v>1000</v>
      </c>
      <c r="AGU27" s="1409"/>
      <c r="AGV27" s="1409"/>
      <c r="AGW27" s="1409"/>
      <c r="AGX27" s="1409"/>
      <c r="AGY27" s="1409"/>
      <c r="AGZ27" s="1409"/>
      <c r="AHA27" s="1409"/>
      <c r="AHB27" s="1409"/>
      <c r="AHC27" s="1409"/>
      <c r="AHD27" s="1409"/>
      <c r="AHE27" s="1409"/>
      <c r="AHF27" s="1409" t="s">
        <v>1000</v>
      </c>
      <c r="AHG27" s="1409"/>
      <c r="AHH27" s="1409"/>
      <c r="AHI27" s="1409"/>
      <c r="AHJ27" s="1409"/>
      <c r="AHK27" s="1409"/>
      <c r="AHL27" s="1409"/>
      <c r="AHM27" s="1409"/>
      <c r="AHN27" s="1409"/>
      <c r="AHO27" s="1409"/>
      <c r="AHP27" s="1409"/>
      <c r="AHQ27" s="1409"/>
      <c r="AHR27" s="1409" t="s">
        <v>1000</v>
      </c>
      <c r="AHS27" s="1409"/>
      <c r="AHT27" s="1409"/>
      <c r="AHU27" s="1409"/>
      <c r="AHV27" s="1409"/>
      <c r="AHW27" s="1409"/>
      <c r="AHX27" s="1409"/>
      <c r="AHY27" s="1409"/>
      <c r="AHZ27" s="1409"/>
      <c r="AIA27" s="1409"/>
      <c r="AIB27" s="1409"/>
      <c r="AIC27" s="1409"/>
      <c r="AID27" s="1409" t="s">
        <v>1000</v>
      </c>
      <c r="AIE27" s="1409"/>
      <c r="AIF27" s="1409"/>
      <c r="AIG27" s="1409"/>
      <c r="AIH27" s="1409"/>
      <c r="AII27" s="1409"/>
      <c r="AIJ27" s="1409"/>
      <c r="AIK27" s="1409"/>
      <c r="AIL27" s="1409"/>
      <c r="AIM27" s="1409"/>
      <c r="AIN27" s="1409"/>
      <c r="AIO27" s="1409"/>
      <c r="AIP27" s="1409" t="s">
        <v>1000</v>
      </c>
      <c r="AIQ27" s="1409"/>
      <c r="AIR27" s="1409"/>
      <c r="AIS27" s="1409"/>
      <c r="AIT27" s="1409"/>
      <c r="AIU27" s="1409"/>
      <c r="AIV27" s="1409"/>
      <c r="AIW27" s="1409"/>
      <c r="AIX27" s="1409"/>
      <c r="AIY27" s="1409"/>
      <c r="AIZ27" s="1409"/>
      <c r="AJA27" s="1409"/>
      <c r="AJB27" s="1409" t="s">
        <v>1000</v>
      </c>
      <c r="AJC27" s="1409"/>
      <c r="AJD27" s="1409"/>
      <c r="AJE27" s="1409"/>
      <c r="AJF27" s="1409"/>
      <c r="AJG27" s="1409"/>
      <c r="AJH27" s="1409"/>
      <c r="AJI27" s="1409"/>
      <c r="AJJ27" s="1409"/>
      <c r="AJK27" s="1409"/>
      <c r="AJL27" s="1409"/>
      <c r="AJM27" s="1409"/>
      <c r="AJN27" s="1409" t="s">
        <v>1000</v>
      </c>
      <c r="AJO27" s="1409"/>
      <c r="AJP27" s="1409"/>
      <c r="AJQ27" s="1409"/>
      <c r="AJR27" s="1409"/>
      <c r="AJS27" s="1409"/>
      <c r="AJT27" s="1409"/>
      <c r="AJU27" s="1409"/>
      <c r="AJV27" s="1409"/>
      <c r="AJW27" s="1409"/>
      <c r="AJX27" s="1409"/>
      <c r="AJY27" s="1409"/>
      <c r="AJZ27" s="1409" t="s">
        <v>1000</v>
      </c>
      <c r="AKA27" s="1409"/>
      <c r="AKB27" s="1409"/>
      <c r="AKC27" s="1409"/>
      <c r="AKD27" s="1409"/>
      <c r="AKE27" s="1409"/>
      <c r="AKF27" s="1409"/>
      <c r="AKG27" s="1409"/>
      <c r="AKH27" s="1409"/>
      <c r="AKI27" s="1409"/>
      <c r="AKJ27" s="1409"/>
      <c r="AKK27" s="1409"/>
      <c r="AKL27" s="1409" t="s">
        <v>1000</v>
      </c>
      <c r="AKM27" s="1409"/>
      <c r="AKN27" s="1409"/>
      <c r="AKO27" s="1409"/>
      <c r="AKP27" s="1409"/>
      <c r="AKQ27" s="1409"/>
      <c r="AKR27" s="1409"/>
      <c r="AKS27" s="1409"/>
      <c r="AKT27" s="1409"/>
      <c r="AKU27" s="1409"/>
      <c r="AKV27" s="1409"/>
      <c r="AKW27" s="1409"/>
      <c r="AKX27" s="1409" t="s">
        <v>1000</v>
      </c>
      <c r="AKY27" s="1409"/>
      <c r="AKZ27" s="1409"/>
      <c r="ALA27" s="1409"/>
      <c r="ALB27" s="1409"/>
      <c r="ALC27" s="1409"/>
      <c r="ALD27" s="1409"/>
      <c r="ALE27" s="1409"/>
      <c r="ALF27" s="1409"/>
      <c r="ALG27" s="1409"/>
      <c r="ALH27" s="1409"/>
      <c r="ALI27" s="1409"/>
      <c r="ALJ27" s="1409" t="s">
        <v>1000</v>
      </c>
      <c r="ALK27" s="1409"/>
      <c r="ALL27" s="1409"/>
      <c r="ALM27" s="1409"/>
      <c r="ALN27" s="1409"/>
      <c r="ALO27" s="1409"/>
      <c r="ALP27" s="1409"/>
      <c r="ALQ27" s="1409"/>
      <c r="ALR27" s="1409"/>
      <c r="ALS27" s="1409"/>
      <c r="ALT27" s="1409"/>
      <c r="ALU27" s="1409"/>
      <c r="ALV27" s="1409" t="s">
        <v>1000</v>
      </c>
      <c r="ALW27" s="1409"/>
      <c r="ALX27" s="1409"/>
      <c r="ALY27" s="1409"/>
      <c r="ALZ27" s="1409"/>
      <c r="AMA27" s="1409"/>
      <c r="AMB27" s="1409"/>
      <c r="AMC27" s="1409"/>
      <c r="AMD27" s="1409"/>
      <c r="AME27" s="1409"/>
      <c r="AMF27" s="1409"/>
      <c r="AMG27" s="1409"/>
      <c r="AMH27" s="1409" t="s">
        <v>1000</v>
      </c>
      <c r="AMI27" s="1409"/>
      <c r="AMJ27" s="1409"/>
      <c r="AMK27" s="1409"/>
      <c r="AML27" s="1409"/>
      <c r="AMM27" s="1409"/>
      <c r="AMN27" s="1409"/>
      <c r="AMO27" s="1409"/>
      <c r="AMP27" s="1409"/>
      <c r="AMQ27" s="1409"/>
      <c r="AMR27" s="1409"/>
      <c r="AMS27" s="1409"/>
      <c r="AMT27" s="1409" t="s">
        <v>1000</v>
      </c>
      <c r="AMU27" s="1409"/>
      <c r="AMV27" s="1409"/>
      <c r="AMW27" s="1409"/>
      <c r="AMX27" s="1409"/>
      <c r="AMY27" s="1409"/>
      <c r="AMZ27" s="1409"/>
      <c r="ANA27" s="1409"/>
      <c r="ANB27" s="1409"/>
      <c r="ANC27" s="1409"/>
      <c r="AND27" s="1409"/>
      <c r="ANE27" s="1409"/>
      <c r="ANF27" s="1409" t="s">
        <v>1000</v>
      </c>
      <c r="ANG27" s="1409"/>
      <c r="ANH27" s="1409"/>
      <c r="ANI27" s="1409"/>
      <c r="ANJ27" s="1409"/>
      <c r="ANK27" s="1409"/>
      <c r="ANL27" s="1409"/>
      <c r="ANM27" s="1409"/>
      <c r="ANN27" s="1409"/>
      <c r="ANO27" s="1409"/>
      <c r="ANP27" s="1409"/>
      <c r="ANQ27" s="1409"/>
      <c r="ANR27" s="1409" t="s">
        <v>1000</v>
      </c>
      <c r="ANS27" s="1409"/>
      <c r="ANT27" s="1409"/>
      <c r="ANU27" s="1409"/>
      <c r="ANV27" s="1409"/>
      <c r="ANW27" s="1409"/>
      <c r="ANX27" s="1409"/>
      <c r="ANY27" s="1409"/>
      <c r="ANZ27" s="1409"/>
      <c r="AOA27" s="1409"/>
      <c r="AOB27" s="1409"/>
      <c r="AOC27" s="1409"/>
      <c r="AOD27" s="1409" t="s">
        <v>1000</v>
      </c>
      <c r="AOE27" s="1409"/>
      <c r="AOF27" s="1409"/>
      <c r="AOG27" s="1409"/>
      <c r="AOH27" s="1409"/>
      <c r="AOI27" s="1409"/>
      <c r="AOJ27" s="1409"/>
      <c r="AOK27" s="1409"/>
      <c r="AOL27" s="1409"/>
      <c r="AOM27" s="1409"/>
      <c r="AON27" s="1409"/>
      <c r="AOO27" s="1409"/>
      <c r="AOP27" s="1409" t="s">
        <v>1000</v>
      </c>
      <c r="AOQ27" s="1409"/>
      <c r="AOR27" s="1409"/>
      <c r="AOS27" s="1409"/>
      <c r="AOT27" s="1409"/>
      <c r="AOU27" s="1409"/>
      <c r="AOV27" s="1409"/>
      <c r="AOW27" s="1409"/>
      <c r="AOX27" s="1409"/>
      <c r="AOY27" s="1409"/>
      <c r="AOZ27" s="1409"/>
      <c r="APA27" s="1409"/>
      <c r="APB27" s="1409" t="s">
        <v>1000</v>
      </c>
      <c r="APC27" s="1409"/>
      <c r="APD27" s="1409"/>
      <c r="APE27" s="1409"/>
      <c r="APF27" s="1409"/>
      <c r="APG27" s="1409"/>
      <c r="APH27" s="1409"/>
      <c r="API27" s="1409"/>
      <c r="APJ27" s="1409"/>
      <c r="APK27" s="1409"/>
      <c r="APL27" s="1409"/>
      <c r="APM27" s="1409"/>
      <c r="APN27" s="1409" t="s">
        <v>1000</v>
      </c>
      <c r="APO27" s="1409"/>
      <c r="APP27" s="1409"/>
      <c r="APQ27" s="1409"/>
      <c r="APR27" s="1409"/>
      <c r="APS27" s="1409"/>
      <c r="APT27" s="1409"/>
      <c r="APU27" s="1409"/>
      <c r="APV27" s="1409"/>
      <c r="APW27" s="1409"/>
      <c r="APX27" s="1409"/>
      <c r="APY27" s="1409"/>
      <c r="APZ27" s="1409" t="s">
        <v>1000</v>
      </c>
      <c r="AQA27" s="1409"/>
      <c r="AQB27" s="1409"/>
      <c r="AQC27" s="1409"/>
      <c r="AQD27" s="1409"/>
      <c r="AQE27" s="1409"/>
      <c r="AQF27" s="1409"/>
      <c r="AQG27" s="1409"/>
      <c r="AQH27" s="1409"/>
      <c r="AQI27" s="1409"/>
      <c r="AQJ27" s="1409"/>
      <c r="AQK27" s="1409"/>
      <c r="AQL27" s="1409" t="s">
        <v>1000</v>
      </c>
      <c r="AQM27" s="1409"/>
      <c r="AQN27" s="1409"/>
      <c r="AQO27" s="1409"/>
      <c r="AQP27" s="1409"/>
      <c r="AQQ27" s="1409"/>
      <c r="AQR27" s="1409"/>
      <c r="AQS27" s="1409"/>
      <c r="AQT27" s="1409"/>
      <c r="AQU27" s="1409"/>
      <c r="AQV27" s="1409"/>
      <c r="AQW27" s="1409"/>
      <c r="AQX27" s="1409" t="s">
        <v>1000</v>
      </c>
      <c r="AQY27" s="1409"/>
      <c r="AQZ27" s="1409"/>
      <c r="ARA27" s="1409"/>
      <c r="ARB27" s="1409"/>
      <c r="ARC27" s="1409"/>
      <c r="ARD27" s="1409"/>
      <c r="ARE27" s="1409"/>
      <c r="ARF27" s="1409"/>
      <c r="ARG27" s="1409"/>
      <c r="ARH27" s="1409"/>
      <c r="ARI27" s="1409"/>
      <c r="ARJ27" s="1409" t="s">
        <v>1000</v>
      </c>
      <c r="ARK27" s="1409"/>
      <c r="ARL27" s="1409"/>
      <c r="ARM27" s="1409"/>
      <c r="ARN27" s="1409"/>
      <c r="ARO27" s="1409"/>
      <c r="ARP27" s="1409"/>
      <c r="ARQ27" s="1409"/>
      <c r="ARR27" s="1409"/>
      <c r="ARS27" s="1409"/>
      <c r="ART27" s="1409"/>
      <c r="ARU27" s="1409"/>
      <c r="ARV27" s="1409" t="s">
        <v>1000</v>
      </c>
      <c r="ARW27" s="1409"/>
      <c r="ARX27" s="1409"/>
      <c r="ARY27" s="1409"/>
      <c r="ARZ27" s="1409"/>
      <c r="ASA27" s="1409"/>
      <c r="ASB27" s="1409"/>
      <c r="ASC27" s="1409"/>
      <c r="ASD27" s="1409"/>
      <c r="ASE27" s="1409"/>
      <c r="ASF27" s="1409"/>
      <c r="ASG27" s="1409"/>
      <c r="ASH27" s="1409" t="s">
        <v>1000</v>
      </c>
      <c r="ASI27" s="1409"/>
      <c r="ASJ27" s="1409"/>
      <c r="ASK27" s="1409"/>
      <c r="ASL27" s="1409"/>
      <c r="ASM27" s="1409"/>
      <c r="ASN27" s="1409"/>
      <c r="ASO27" s="1409"/>
      <c r="ASP27" s="1409"/>
      <c r="ASQ27" s="1409"/>
      <c r="ASR27" s="1409"/>
      <c r="ASS27" s="1409"/>
      <c r="AST27" s="1409" t="s">
        <v>1000</v>
      </c>
      <c r="ASU27" s="1409"/>
      <c r="ASV27" s="1409"/>
      <c r="ASW27" s="1409"/>
      <c r="ASX27" s="1409"/>
      <c r="ASY27" s="1409"/>
      <c r="ASZ27" s="1409"/>
      <c r="ATA27" s="1409"/>
      <c r="ATB27" s="1409"/>
      <c r="ATC27" s="1409"/>
      <c r="ATD27" s="1409"/>
      <c r="ATE27" s="1409"/>
      <c r="ATF27" s="1409" t="s">
        <v>1000</v>
      </c>
      <c r="ATG27" s="1409"/>
      <c r="ATH27" s="1409"/>
      <c r="ATI27" s="1409"/>
      <c r="ATJ27" s="1409"/>
      <c r="ATK27" s="1409"/>
      <c r="ATL27" s="1409"/>
      <c r="ATM27" s="1409"/>
      <c r="ATN27" s="1409"/>
      <c r="ATO27" s="1409"/>
      <c r="ATP27" s="1409"/>
      <c r="ATQ27" s="1409"/>
      <c r="ATR27" s="1409" t="s">
        <v>1000</v>
      </c>
      <c r="ATS27" s="1409"/>
      <c r="ATT27" s="1409"/>
      <c r="ATU27" s="1409"/>
      <c r="ATV27" s="1409"/>
      <c r="ATW27" s="1409"/>
      <c r="ATX27" s="1409"/>
      <c r="ATY27" s="1409"/>
      <c r="ATZ27" s="1409"/>
      <c r="AUA27" s="1409"/>
      <c r="AUB27" s="1409"/>
      <c r="AUC27" s="1409"/>
      <c r="AUD27" s="1409" t="s">
        <v>1000</v>
      </c>
      <c r="AUE27" s="1409"/>
      <c r="AUF27" s="1409"/>
      <c r="AUG27" s="1409"/>
      <c r="AUH27" s="1409"/>
      <c r="AUI27" s="1409"/>
      <c r="AUJ27" s="1409"/>
      <c r="AUK27" s="1409"/>
      <c r="AUL27" s="1409"/>
      <c r="AUM27" s="1409"/>
      <c r="AUN27" s="1409"/>
      <c r="AUO27" s="1409"/>
      <c r="AUP27" s="1409" t="s">
        <v>1000</v>
      </c>
      <c r="AUQ27" s="1409"/>
      <c r="AUR27" s="1409"/>
      <c r="AUS27" s="1409"/>
      <c r="AUT27" s="1409"/>
      <c r="AUU27" s="1409"/>
      <c r="AUV27" s="1409"/>
      <c r="AUW27" s="1409"/>
      <c r="AUX27" s="1409"/>
      <c r="AUY27" s="1409"/>
      <c r="AUZ27" s="1409"/>
      <c r="AVA27" s="1409"/>
      <c r="AVB27" s="1409" t="s">
        <v>1000</v>
      </c>
      <c r="AVC27" s="1409"/>
      <c r="AVD27" s="1409"/>
      <c r="AVE27" s="1409"/>
      <c r="AVF27" s="1409"/>
      <c r="AVG27" s="1409"/>
      <c r="AVH27" s="1409"/>
      <c r="AVI27" s="1409"/>
      <c r="AVJ27" s="1409"/>
      <c r="AVK27" s="1409"/>
      <c r="AVL27" s="1409"/>
      <c r="AVM27" s="1409"/>
      <c r="AVN27" s="1409" t="s">
        <v>1000</v>
      </c>
      <c r="AVO27" s="1409"/>
      <c r="AVP27" s="1409"/>
      <c r="AVQ27" s="1409"/>
      <c r="AVR27" s="1409"/>
      <c r="AVS27" s="1409"/>
      <c r="AVT27" s="1409"/>
      <c r="AVU27" s="1409"/>
      <c r="AVV27" s="1409"/>
      <c r="AVW27" s="1409"/>
      <c r="AVX27" s="1409"/>
      <c r="AVY27" s="1409"/>
      <c r="AVZ27" s="1409" t="s">
        <v>1000</v>
      </c>
      <c r="AWA27" s="1409"/>
      <c r="AWB27" s="1409"/>
      <c r="AWC27" s="1409"/>
      <c r="AWD27" s="1409"/>
      <c r="AWE27" s="1409"/>
      <c r="AWF27" s="1409"/>
      <c r="AWG27" s="1409"/>
      <c r="AWH27" s="1409"/>
      <c r="AWI27" s="1409"/>
      <c r="AWJ27" s="1409"/>
      <c r="AWK27" s="1409"/>
      <c r="AWL27" s="1409" t="s">
        <v>1000</v>
      </c>
      <c r="AWM27" s="1409"/>
      <c r="AWN27" s="1409"/>
      <c r="AWO27" s="1409"/>
      <c r="AWP27" s="1409"/>
      <c r="AWQ27" s="1409"/>
      <c r="AWR27" s="1409"/>
      <c r="AWS27" s="1409"/>
      <c r="AWT27" s="1409"/>
      <c r="AWU27" s="1409"/>
      <c r="AWV27" s="1409"/>
      <c r="AWW27" s="1409"/>
      <c r="AWX27" s="1409" t="s">
        <v>1000</v>
      </c>
      <c r="AWY27" s="1409"/>
      <c r="AWZ27" s="1409"/>
      <c r="AXA27" s="1409"/>
      <c r="AXB27" s="1409"/>
      <c r="AXC27" s="1409"/>
      <c r="AXD27" s="1409"/>
      <c r="AXE27" s="1409"/>
      <c r="AXF27" s="1409"/>
      <c r="AXG27" s="1409"/>
      <c r="AXH27" s="1409"/>
      <c r="AXI27" s="1409"/>
      <c r="AXJ27" s="1409" t="s">
        <v>1000</v>
      </c>
      <c r="AXK27" s="1409"/>
      <c r="AXL27" s="1409"/>
      <c r="AXM27" s="1409"/>
      <c r="AXN27" s="1409"/>
      <c r="AXO27" s="1409"/>
      <c r="AXP27" s="1409"/>
      <c r="AXQ27" s="1409"/>
      <c r="AXR27" s="1409"/>
      <c r="AXS27" s="1409"/>
      <c r="AXT27" s="1409"/>
      <c r="AXU27" s="1409"/>
      <c r="AXV27" s="1409" t="s">
        <v>1000</v>
      </c>
      <c r="AXW27" s="1409"/>
      <c r="AXX27" s="1409"/>
      <c r="AXY27" s="1409"/>
      <c r="AXZ27" s="1409"/>
      <c r="AYA27" s="1409"/>
      <c r="AYB27" s="1409"/>
      <c r="AYC27" s="1409"/>
      <c r="AYD27" s="1409"/>
      <c r="AYE27" s="1409"/>
      <c r="AYF27" s="1409"/>
      <c r="AYG27" s="1409"/>
      <c r="AYH27" s="1409" t="s">
        <v>1000</v>
      </c>
      <c r="AYI27" s="1409"/>
      <c r="AYJ27" s="1409"/>
      <c r="AYK27" s="1409"/>
      <c r="AYL27" s="1409"/>
      <c r="AYM27" s="1409"/>
      <c r="AYN27" s="1409"/>
      <c r="AYO27" s="1409"/>
      <c r="AYP27" s="1409"/>
      <c r="AYQ27" s="1409"/>
      <c r="AYR27" s="1409"/>
      <c r="AYS27" s="1409"/>
      <c r="AYT27" s="1409" t="s">
        <v>1000</v>
      </c>
      <c r="AYU27" s="1409"/>
      <c r="AYV27" s="1409"/>
      <c r="AYW27" s="1409"/>
      <c r="AYX27" s="1409"/>
      <c r="AYY27" s="1409"/>
      <c r="AYZ27" s="1409"/>
      <c r="AZA27" s="1409"/>
      <c r="AZB27" s="1409"/>
      <c r="AZC27" s="1409"/>
      <c r="AZD27" s="1409"/>
      <c r="AZE27" s="1409"/>
      <c r="AZF27" s="1409" t="s">
        <v>1000</v>
      </c>
      <c r="AZG27" s="1409"/>
      <c r="AZH27" s="1409"/>
      <c r="AZI27" s="1409"/>
      <c r="AZJ27" s="1409"/>
      <c r="AZK27" s="1409"/>
      <c r="AZL27" s="1409"/>
      <c r="AZM27" s="1409"/>
      <c r="AZN27" s="1409"/>
      <c r="AZO27" s="1409"/>
      <c r="AZP27" s="1409"/>
      <c r="AZQ27" s="1409"/>
      <c r="AZR27" s="1409" t="s">
        <v>1000</v>
      </c>
      <c r="AZS27" s="1409"/>
      <c r="AZT27" s="1409"/>
      <c r="AZU27" s="1409"/>
      <c r="AZV27" s="1409"/>
      <c r="AZW27" s="1409"/>
      <c r="AZX27" s="1409"/>
      <c r="AZY27" s="1409"/>
      <c r="AZZ27" s="1409"/>
      <c r="BAA27" s="1409"/>
      <c r="BAB27" s="1409"/>
      <c r="BAC27" s="1409"/>
      <c r="BAD27" s="1409" t="s">
        <v>1000</v>
      </c>
      <c r="BAE27" s="1409"/>
      <c r="BAF27" s="1409"/>
      <c r="BAG27" s="1409"/>
      <c r="BAH27" s="1409"/>
      <c r="BAI27" s="1409"/>
      <c r="BAJ27" s="1409"/>
      <c r="BAK27" s="1409"/>
      <c r="BAL27" s="1409"/>
      <c r="BAM27" s="1409"/>
      <c r="BAN27" s="1409"/>
      <c r="BAO27" s="1409"/>
      <c r="BAP27" s="1409" t="s">
        <v>1000</v>
      </c>
      <c r="BAQ27" s="1409"/>
      <c r="BAR27" s="1409"/>
      <c r="BAS27" s="1409"/>
      <c r="BAT27" s="1409"/>
      <c r="BAU27" s="1409"/>
      <c r="BAV27" s="1409"/>
      <c r="BAW27" s="1409"/>
      <c r="BAX27" s="1409"/>
      <c r="BAY27" s="1409"/>
      <c r="BAZ27" s="1409"/>
      <c r="BBA27" s="1409"/>
      <c r="BBB27" s="1409" t="s">
        <v>1000</v>
      </c>
      <c r="BBC27" s="1409"/>
      <c r="BBD27" s="1409"/>
      <c r="BBE27" s="1409"/>
      <c r="BBF27" s="1409"/>
      <c r="BBG27" s="1409"/>
      <c r="BBH27" s="1409"/>
      <c r="BBI27" s="1409"/>
      <c r="BBJ27" s="1409"/>
      <c r="BBK27" s="1409"/>
      <c r="BBL27" s="1409"/>
      <c r="BBM27" s="1409"/>
      <c r="BBN27" s="1409" t="s">
        <v>1000</v>
      </c>
      <c r="BBO27" s="1409"/>
      <c r="BBP27" s="1409"/>
      <c r="BBQ27" s="1409"/>
      <c r="BBR27" s="1409"/>
      <c r="BBS27" s="1409"/>
      <c r="BBT27" s="1409"/>
      <c r="BBU27" s="1409"/>
      <c r="BBV27" s="1409"/>
      <c r="BBW27" s="1409"/>
      <c r="BBX27" s="1409"/>
      <c r="BBY27" s="1409"/>
      <c r="BBZ27" s="1409" t="s">
        <v>1000</v>
      </c>
      <c r="BCA27" s="1409"/>
      <c r="BCB27" s="1409"/>
      <c r="BCC27" s="1409"/>
      <c r="BCD27" s="1409"/>
      <c r="BCE27" s="1409"/>
      <c r="BCF27" s="1409"/>
      <c r="BCG27" s="1409"/>
      <c r="BCH27" s="1409"/>
      <c r="BCI27" s="1409"/>
      <c r="BCJ27" s="1409"/>
      <c r="BCK27" s="1409"/>
      <c r="BCL27" s="1409" t="s">
        <v>1000</v>
      </c>
      <c r="BCM27" s="1409"/>
      <c r="BCN27" s="1409"/>
      <c r="BCO27" s="1409"/>
      <c r="BCP27" s="1409"/>
      <c r="BCQ27" s="1409"/>
      <c r="BCR27" s="1409"/>
      <c r="BCS27" s="1409"/>
      <c r="BCT27" s="1409"/>
      <c r="BCU27" s="1409"/>
      <c r="BCV27" s="1409"/>
      <c r="BCW27" s="1409"/>
      <c r="BCX27" s="1409" t="s">
        <v>1000</v>
      </c>
      <c r="BCY27" s="1409"/>
      <c r="BCZ27" s="1409"/>
      <c r="BDA27" s="1409"/>
      <c r="BDB27" s="1409"/>
      <c r="BDC27" s="1409"/>
      <c r="BDD27" s="1409"/>
      <c r="BDE27" s="1409"/>
      <c r="BDF27" s="1409"/>
      <c r="BDG27" s="1409"/>
      <c r="BDH27" s="1409"/>
      <c r="BDI27" s="1409"/>
      <c r="BDJ27" s="1409" t="s">
        <v>1000</v>
      </c>
      <c r="BDK27" s="1409"/>
      <c r="BDL27" s="1409"/>
      <c r="BDM27" s="1409"/>
      <c r="BDN27" s="1409"/>
      <c r="BDO27" s="1409"/>
      <c r="BDP27" s="1409"/>
      <c r="BDQ27" s="1409"/>
      <c r="BDR27" s="1409"/>
      <c r="BDS27" s="1409"/>
      <c r="BDT27" s="1409"/>
      <c r="BDU27" s="1409"/>
      <c r="BDV27" s="1409" t="s">
        <v>1000</v>
      </c>
      <c r="BDW27" s="1409"/>
      <c r="BDX27" s="1409"/>
      <c r="BDY27" s="1409"/>
      <c r="BDZ27" s="1409"/>
      <c r="BEA27" s="1409"/>
      <c r="BEB27" s="1409"/>
      <c r="BEC27" s="1409"/>
      <c r="BED27" s="1409"/>
      <c r="BEE27" s="1409"/>
      <c r="BEF27" s="1409"/>
      <c r="BEG27" s="1409"/>
      <c r="BEH27" s="1409" t="s">
        <v>1000</v>
      </c>
      <c r="BEI27" s="1409"/>
      <c r="BEJ27" s="1409"/>
      <c r="BEK27" s="1409"/>
      <c r="BEL27" s="1409"/>
      <c r="BEM27" s="1409"/>
      <c r="BEN27" s="1409"/>
      <c r="BEO27" s="1409"/>
      <c r="BEP27" s="1409"/>
      <c r="BEQ27" s="1409"/>
      <c r="BER27" s="1409"/>
      <c r="BES27" s="1409"/>
      <c r="BET27" s="1409" t="s">
        <v>1000</v>
      </c>
      <c r="BEU27" s="1409"/>
      <c r="BEV27" s="1409"/>
      <c r="BEW27" s="1409"/>
      <c r="BEX27" s="1409"/>
      <c r="BEY27" s="1409"/>
      <c r="BEZ27" s="1409"/>
      <c r="BFA27" s="1409"/>
      <c r="BFB27" s="1409"/>
      <c r="BFC27" s="1409"/>
      <c r="BFD27" s="1409"/>
      <c r="BFE27" s="1409"/>
      <c r="BFF27" s="1409" t="s">
        <v>1000</v>
      </c>
      <c r="BFG27" s="1409"/>
      <c r="BFH27" s="1409"/>
      <c r="BFI27" s="1409"/>
      <c r="BFJ27" s="1409"/>
      <c r="BFK27" s="1409"/>
      <c r="BFL27" s="1409"/>
      <c r="BFM27" s="1409"/>
      <c r="BFN27" s="1409"/>
      <c r="BFO27" s="1409"/>
      <c r="BFP27" s="1409"/>
      <c r="BFQ27" s="1409"/>
      <c r="BFR27" s="1409" t="s">
        <v>1000</v>
      </c>
      <c r="BFS27" s="1409"/>
      <c r="BFT27" s="1409"/>
      <c r="BFU27" s="1409"/>
      <c r="BFV27" s="1409"/>
      <c r="BFW27" s="1409"/>
      <c r="BFX27" s="1409"/>
      <c r="BFY27" s="1409"/>
      <c r="BFZ27" s="1409"/>
      <c r="BGA27" s="1409"/>
      <c r="BGB27" s="1409"/>
      <c r="BGC27" s="1409"/>
      <c r="BGD27" s="1409" t="s">
        <v>1000</v>
      </c>
      <c r="BGE27" s="1409"/>
      <c r="BGF27" s="1409"/>
      <c r="BGG27" s="1409"/>
      <c r="BGH27" s="1409"/>
      <c r="BGI27" s="1409"/>
      <c r="BGJ27" s="1409"/>
      <c r="BGK27" s="1409"/>
      <c r="BGL27" s="1409"/>
      <c r="BGM27" s="1409"/>
      <c r="BGN27" s="1409"/>
      <c r="BGO27" s="1409"/>
      <c r="BGP27" s="1409" t="s">
        <v>1000</v>
      </c>
      <c r="BGQ27" s="1409"/>
      <c r="BGR27" s="1409"/>
      <c r="BGS27" s="1409"/>
      <c r="BGT27" s="1409"/>
      <c r="BGU27" s="1409"/>
      <c r="BGV27" s="1409"/>
      <c r="BGW27" s="1409"/>
      <c r="BGX27" s="1409"/>
      <c r="BGY27" s="1409"/>
      <c r="BGZ27" s="1409"/>
      <c r="BHA27" s="1409"/>
      <c r="BHB27" s="1409" t="s">
        <v>1000</v>
      </c>
      <c r="BHC27" s="1409"/>
      <c r="BHD27" s="1409"/>
      <c r="BHE27" s="1409"/>
      <c r="BHF27" s="1409"/>
      <c r="BHG27" s="1409"/>
      <c r="BHH27" s="1409"/>
      <c r="BHI27" s="1409"/>
      <c r="BHJ27" s="1409"/>
      <c r="BHK27" s="1409"/>
      <c r="BHL27" s="1409"/>
      <c r="BHM27" s="1409"/>
      <c r="BHN27" s="1409" t="s">
        <v>1000</v>
      </c>
      <c r="BHO27" s="1409"/>
      <c r="BHP27" s="1409"/>
      <c r="BHQ27" s="1409"/>
      <c r="BHR27" s="1409"/>
      <c r="BHS27" s="1409"/>
      <c r="BHT27" s="1409"/>
      <c r="BHU27" s="1409"/>
      <c r="BHV27" s="1409"/>
      <c r="BHW27" s="1409"/>
      <c r="BHX27" s="1409"/>
      <c r="BHY27" s="1409"/>
      <c r="BHZ27" s="1409" t="s">
        <v>1000</v>
      </c>
      <c r="BIA27" s="1409"/>
      <c r="BIB27" s="1409"/>
      <c r="BIC27" s="1409"/>
      <c r="BID27" s="1409"/>
      <c r="BIE27" s="1409"/>
      <c r="BIF27" s="1409"/>
      <c r="BIG27" s="1409"/>
      <c r="BIH27" s="1409"/>
      <c r="BII27" s="1409"/>
      <c r="BIJ27" s="1409"/>
      <c r="BIK27" s="1409"/>
      <c r="BIL27" s="1409" t="s">
        <v>1000</v>
      </c>
      <c r="BIM27" s="1409"/>
      <c r="BIN27" s="1409"/>
      <c r="BIO27" s="1409"/>
      <c r="BIP27" s="1409"/>
      <c r="BIQ27" s="1409"/>
      <c r="BIR27" s="1409"/>
      <c r="BIS27" s="1409"/>
      <c r="BIT27" s="1409"/>
      <c r="BIU27" s="1409"/>
      <c r="BIV27" s="1409"/>
      <c r="BIW27" s="1409"/>
      <c r="BIX27" s="1409" t="s">
        <v>1000</v>
      </c>
      <c r="BIY27" s="1409"/>
      <c r="BIZ27" s="1409"/>
      <c r="BJA27" s="1409"/>
      <c r="BJB27" s="1409"/>
      <c r="BJC27" s="1409"/>
      <c r="BJD27" s="1409"/>
      <c r="BJE27" s="1409"/>
      <c r="BJF27" s="1409"/>
      <c r="BJG27" s="1409"/>
      <c r="BJH27" s="1409"/>
      <c r="BJI27" s="1409"/>
      <c r="BJJ27" s="1409" t="s">
        <v>1000</v>
      </c>
      <c r="BJK27" s="1409"/>
      <c r="BJL27" s="1409"/>
      <c r="BJM27" s="1409"/>
      <c r="BJN27" s="1409"/>
      <c r="BJO27" s="1409"/>
      <c r="BJP27" s="1409"/>
      <c r="BJQ27" s="1409"/>
      <c r="BJR27" s="1409"/>
      <c r="BJS27" s="1409"/>
      <c r="BJT27" s="1409"/>
      <c r="BJU27" s="1409"/>
      <c r="BJV27" s="1409" t="s">
        <v>1000</v>
      </c>
      <c r="BJW27" s="1409"/>
      <c r="BJX27" s="1409"/>
      <c r="BJY27" s="1409"/>
      <c r="BJZ27" s="1409"/>
      <c r="BKA27" s="1409"/>
      <c r="BKB27" s="1409"/>
      <c r="BKC27" s="1409"/>
      <c r="BKD27" s="1409"/>
      <c r="BKE27" s="1409"/>
      <c r="BKF27" s="1409"/>
      <c r="BKG27" s="1409"/>
      <c r="BKH27" s="1409" t="s">
        <v>1000</v>
      </c>
      <c r="BKI27" s="1409"/>
      <c r="BKJ27" s="1409"/>
      <c r="BKK27" s="1409"/>
      <c r="BKL27" s="1409"/>
      <c r="BKM27" s="1409"/>
      <c r="BKN27" s="1409"/>
      <c r="BKO27" s="1409"/>
      <c r="BKP27" s="1409"/>
      <c r="BKQ27" s="1409"/>
      <c r="BKR27" s="1409"/>
      <c r="BKS27" s="1409"/>
      <c r="BKT27" s="1409" t="s">
        <v>1000</v>
      </c>
      <c r="BKU27" s="1409"/>
      <c r="BKV27" s="1409"/>
      <c r="BKW27" s="1409"/>
      <c r="BKX27" s="1409"/>
      <c r="BKY27" s="1409"/>
      <c r="BKZ27" s="1409"/>
      <c r="BLA27" s="1409"/>
      <c r="BLB27" s="1409"/>
      <c r="BLC27" s="1409"/>
      <c r="BLD27" s="1409"/>
      <c r="BLE27" s="1409"/>
      <c r="BLF27" s="1409" t="s">
        <v>1000</v>
      </c>
      <c r="BLG27" s="1409"/>
      <c r="BLH27" s="1409"/>
      <c r="BLI27" s="1409"/>
      <c r="BLJ27" s="1409"/>
      <c r="BLK27" s="1409"/>
      <c r="BLL27" s="1409"/>
      <c r="BLM27" s="1409"/>
      <c r="BLN27" s="1409"/>
      <c r="BLO27" s="1409"/>
      <c r="BLP27" s="1409"/>
      <c r="BLQ27" s="1409"/>
      <c r="BLR27" s="1409" t="s">
        <v>1000</v>
      </c>
      <c r="BLS27" s="1409"/>
      <c r="BLT27" s="1409"/>
      <c r="BLU27" s="1409"/>
      <c r="BLV27" s="1409"/>
      <c r="BLW27" s="1409"/>
      <c r="BLX27" s="1409"/>
      <c r="BLY27" s="1409"/>
      <c r="BLZ27" s="1409"/>
      <c r="BMA27" s="1409"/>
      <c r="BMB27" s="1409"/>
      <c r="BMC27" s="1409"/>
      <c r="BMD27" s="1409" t="s">
        <v>1000</v>
      </c>
      <c r="BME27" s="1409"/>
      <c r="BMF27" s="1409"/>
      <c r="BMG27" s="1409"/>
      <c r="BMH27" s="1409"/>
      <c r="BMI27" s="1409"/>
      <c r="BMJ27" s="1409"/>
      <c r="BMK27" s="1409"/>
      <c r="BML27" s="1409"/>
      <c r="BMM27" s="1409"/>
      <c r="BMN27" s="1409"/>
      <c r="BMO27" s="1409"/>
      <c r="BMP27" s="1409" t="s">
        <v>1000</v>
      </c>
      <c r="BMQ27" s="1409"/>
      <c r="BMR27" s="1409"/>
      <c r="BMS27" s="1409"/>
      <c r="BMT27" s="1409"/>
      <c r="BMU27" s="1409"/>
      <c r="BMV27" s="1409"/>
      <c r="BMW27" s="1409"/>
      <c r="BMX27" s="1409"/>
      <c r="BMY27" s="1409"/>
      <c r="BMZ27" s="1409"/>
      <c r="BNA27" s="1409"/>
      <c r="BNB27" s="1409" t="s">
        <v>1000</v>
      </c>
      <c r="BNC27" s="1409"/>
      <c r="BND27" s="1409"/>
      <c r="BNE27" s="1409"/>
      <c r="BNF27" s="1409"/>
      <c r="BNG27" s="1409"/>
      <c r="BNH27" s="1409"/>
      <c r="BNI27" s="1409"/>
      <c r="BNJ27" s="1409"/>
      <c r="BNK27" s="1409"/>
      <c r="BNL27" s="1409"/>
      <c r="BNM27" s="1409"/>
      <c r="BNN27" s="1409" t="s">
        <v>1000</v>
      </c>
      <c r="BNO27" s="1409"/>
      <c r="BNP27" s="1409"/>
      <c r="BNQ27" s="1409"/>
      <c r="BNR27" s="1409"/>
      <c r="BNS27" s="1409"/>
      <c r="BNT27" s="1409"/>
      <c r="BNU27" s="1409"/>
      <c r="BNV27" s="1409"/>
      <c r="BNW27" s="1409"/>
      <c r="BNX27" s="1409"/>
      <c r="BNY27" s="1409"/>
      <c r="BNZ27" s="1409" t="s">
        <v>1000</v>
      </c>
      <c r="BOA27" s="1409"/>
      <c r="BOB27" s="1409"/>
      <c r="BOC27" s="1409"/>
      <c r="BOD27" s="1409"/>
      <c r="BOE27" s="1409"/>
      <c r="BOF27" s="1409"/>
      <c r="BOG27" s="1409"/>
      <c r="BOH27" s="1409"/>
      <c r="BOI27" s="1409"/>
      <c r="BOJ27" s="1409"/>
      <c r="BOK27" s="1409"/>
      <c r="BOL27" s="1409" t="s">
        <v>1000</v>
      </c>
      <c r="BOM27" s="1409"/>
      <c r="BON27" s="1409"/>
      <c r="BOO27" s="1409"/>
      <c r="BOP27" s="1409"/>
      <c r="BOQ27" s="1409"/>
      <c r="BOR27" s="1409"/>
      <c r="BOS27" s="1409"/>
      <c r="BOT27" s="1409"/>
      <c r="BOU27" s="1409"/>
      <c r="BOV27" s="1409"/>
      <c r="BOW27" s="1409"/>
      <c r="BOX27" s="1409" t="s">
        <v>1000</v>
      </c>
      <c r="BOY27" s="1409"/>
      <c r="BOZ27" s="1409"/>
      <c r="BPA27" s="1409"/>
      <c r="BPB27" s="1409"/>
      <c r="BPC27" s="1409"/>
      <c r="BPD27" s="1409"/>
      <c r="BPE27" s="1409"/>
      <c r="BPF27" s="1409"/>
      <c r="BPG27" s="1409"/>
      <c r="BPH27" s="1409"/>
      <c r="BPI27" s="1409"/>
      <c r="BPJ27" s="1409" t="s">
        <v>1000</v>
      </c>
      <c r="BPK27" s="1409"/>
      <c r="BPL27" s="1409"/>
      <c r="BPM27" s="1409"/>
      <c r="BPN27" s="1409"/>
      <c r="BPO27" s="1409"/>
      <c r="BPP27" s="1409"/>
      <c r="BPQ27" s="1409"/>
      <c r="BPR27" s="1409"/>
      <c r="BPS27" s="1409"/>
      <c r="BPT27" s="1409"/>
      <c r="BPU27" s="1409"/>
      <c r="BPV27" s="1409" t="s">
        <v>1000</v>
      </c>
      <c r="BPW27" s="1409"/>
      <c r="BPX27" s="1409"/>
      <c r="BPY27" s="1409"/>
      <c r="BPZ27" s="1409"/>
      <c r="BQA27" s="1409"/>
      <c r="BQB27" s="1409"/>
      <c r="BQC27" s="1409"/>
      <c r="BQD27" s="1409"/>
      <c r="BQE27" s="1409"/>
      <c r="BQF27" s="1409"/>
      <c r="BQG27" s="1409"/>
      <c r="BQH27" s="1409" t="s">
        <v>1000</v>
      </c>
      <c r="BQI27" s="1409"/>
      <c r="BQJ27" s="1409"/>
      <c r="BQK27" s="1409"/>
      <c r="BQL27" s="1409"/>
      <c r="BQM27" s="1409"/>
      <c r="BQN27" s="1409"/>
      <c r="BQO27" s="1409"/>
      <c r="BQP27" s="1409"/>
      <c r="BQQ27" s="1409"/>
      <c r="BQR27" s="1409"/>
      <c r="BQS27" s="1409"/>
      <c r="BQT27" s="1409" t="s">
        <v>1000</v>
      </c>
      <c r="BQU27" s="1409"/>
      <c r="BQV27" s="1409"/>
      <c r="BQW27" s="1409"/>
      <c r="BQX27" s="1409"/>
      <c r="BQY27" s="1409"/>
      <c r="BQZ27" s="1409"/>
      <c r="BRA27" s="1409"/>
      <c r="BRB27" s="1409"/>
      <c r="BRC27" s="1409"/>
      <c r="BRD27" s="1409"/>
      <c r="BRE27" s="1409"/>
      <c r="BRF27" s="1409" t="s">
        <v>1000</v>
      </c>
      <c r="BRG27" s="1409"/>
      <c r="BRH27" s="1409"/>
      <c r="BRI27" s="1409"/>
      <c r="BRJ27" s="1409"/>
      <c r="BRK27" s="1409"/>
      <c r="BRL27" s="1409"/>
      <c r="BRM27" s="1409"/>
      <c r="BRN27" s="1409"/>
      <c r="BRO27" s="1409"/>
      <c r="BRP27" s="1409"/>
      <c r="BRQ27" s="1409"/>
      <c r="BRR27" s="1409" t="s">
        <v>1000</v>
      </c>
      <c r="BRS27" s="1409"/>
      <c r="BRT27" s="1409"/>
      <c r="BRU27" s="1409"/>
      <c r="BRV27" s="1409"/>
      <c r="BRW27" s="1409"/>
      <c r="BRX27" s="1409"/>
      <c r="BRY27" s="1409"/>
      <c r="BRZ27" s="1409"/>
      <c r="BSA27" s="1409"/>
      <c r="BSB27" s="1409"/>
      <c r="BSC27" s="1409"/>
      <c r="BSD27" s="1409" t="s">
        <v>1000</v>
      </c>
      <c r="BSE27" s="1409"/>
      <c r="BSF27" s="1409"/>
      <c r="BSG27" s="1409"/>
      <c r="BSH27" s="1409"/>
      <c r="BSI27" s="1409"/>
      <c r="BSJ27" s="1409"/>
      <c r="BSK27" s="1409"/>
      <c r="BSL27" s="1409"/>
      <c r="BSM27" s="1409"/>
      <c r="BSN27" s="1409"/>
      <c r="BSO27" s="1409"/>
      <c r="BSP27" s="1409" t="s">
        <v>1000</v>
      </c>
      <c r="BSQ27" s="1409"/>
      <c r="BSR27" s="1409"/>
      <c r="BSS27" s="1409"/>
      <c r="BST27" s="1409"/>
      <c r="BSU27" s="1409"/>
      <c r="BSV27" s="1409"/>
      <c r="BSW27" s="1409"/>
      <c r="BSX27" s="1409"/>
      <c r="BSY27" s="1409"/>
      <c r="BSZ27" s="1409"/>
      <c r="BTA27" s="1409"/>
      <c r="BTB27" s="1409" t="s">
        <v>1000</v>
      </c>
      <c r="BTC27" s="1409"/>
      <c r="BTD27" s="1409"/>
      <c r="BTE27" s="1409"/>
      <c r="BTF27" s="1409"/>
      <c r="BTG27" s="1409"/>
      <c r="BTH27" s="1409"/>
      <c r="BTI27" s="1409"/>
      <c r="BTJ27" s="1409"/>
      <c r="BTK27" s="1409"/>
      <c r="BTL27" s="1409"/>
      <c r="BTM27" s="1409"/>
      <c r="BTN27" s="1409" t="s">
        <v>1000</v>
      </c>
      <c r="BTO27" s="1409"/>
      <c r="BTP27" s="1409"/>
      <c r="BTQ27" s="1409"/>
      <c r="BTR27" s="1409"/>
      <c r="BTS27" s="1409"/>
      <c r="BTT27" s="1409"/>
      <c r="BTU27" s="1409"/>
      <c r="BTV27" s="1409"/>
      <c r="BTW27" s="1409"/>
      <c r="BTX27" s="1409"/>
      <c r="BTY27" s="1409"/>
      <c r="BTZ27" s="1409" t="s">
        <v>1000</v>
      </c>
      <c r="BUA27" s="1409"/>
      <c r="BUB27" s="1409"/>
      <c r="BUC27" s="1409"/>
      <c r="BUD27" s="1409"/>
      <c r="BUE27" s="1409"/>
      <c r="BUF27" s="1409"/>
      <c r="BUG27" s="1409"/>
      <c r="BUH27" s="1409"/>
      <c r="BUI27" s="1409"/>
      <c r="BUJ27" s="1409"/>
      <c r="BUK27" s="1409"/>
      <c r="BUL27" s="1409" t="s">
        <v>1000</v>
      </c>
      <c r="BUM27" s="1409"/>
      <c r="BUN27" s="1409"/>
      <c r="BUO27" s="1409"/>
      <c r="BUP27" s="1409"/>
      <c r="BUQ27" s="1409"/>
      <c r="BUR27" s="1409"/>
      <c r="BUS27" s="1409"/>
      <c r="BUT27" s="1409"/>
      <c r="BUU27" s="1409"/>
      <c r="BUV27" s="1409"/>
      <c r="BUW27" s="1409"/>
      <c r="BUX27" s="1409" t="s">
        <v>1000</v>
      </c>
      <c r="BUY27" s="1409"/>
      <c r="BUZ27" s="1409"/>
      <c r="BVA27" s="1409"/>
      <c r="BVB27" s="1409"/>
      <c r="BVC27" s="1409"/>
      <c r="BVD27" s="1409"/>
      <c r="BVE27" s="1409"/>
      <c r="BVF27" s="1409"/>
      <c r="BVG27" s="1409"/>
      <c r="BVH27" s="1409"/>
      <c r="BVI27" s="1409"/>
      <c r="BVJ27" s="1409" t="s">
        <v>1000</v>
      </c>
      <c r="BVK27" s="1409"/>
      <c r="BVL27" s="1409"/>
      <c r="BVM27" s="1409"/>
      <c r="BVN27" s="1409"/>
      <c r="BVO27" s="1409"/>
      <c r="BVP27" s="1409"/>
      <c r="BVQ27" s="1409"/>
      <c r="BVR27" s="1409"/>
      <c r="BVS27" s="1409"/>
      <c r="BVT27" s="1409"/>
      <c r="BVU27" s="1409"/>
      <c r="BVV27" s="1409" t="s">
        <v>1000</v>
      </c>
      <c r="BVW27" s="1409"/>
      <c r="BVX27" s="1409"/>
      <c r="BVY27" s="1409"/>
      <c r="BVZ27" s="1409"/>
      <c r="BWA27" s="1409"/>
      <c r="BWB27" s="1409"/>
      <c r="BWC27" s="1409"/>
      <c r="BWD27" s="1409"/>
      <c r="BWE27" s="1409"/>
      <c r="BWF27" s="1409"/>
      <c r="BWG27" s="1409"/>
      <c r="BWH27" s="1409" t="s">
        <v>1000</v>
      </c>
      <c r="BWI27" s="1409"/>
      <c r="BWJ27" s="1409"/>
      <c r="BWK27" s="1409"/>
      <c r="BWL27" s="1409"/>
      <c r="BWM27" s="1409"/>
      <c r="BWN27" s="1409"/>
      <c r="BWO27" s="1409"/>
      <c r="BWP27" s="1409"/>
      <c r="BWQ27" s="1409"/>
      <c r="BWR27" s="1409"/>
      <c r="BWS27" s="1409"/>
      <c r="BWT27" s="1409" t="s">
        <v>1000</v>
      </c>
      <c r="BWU27" s="1409"/>
      <c r="BWV27" s="1409"/>
      <c r="BWW27" s="1409"/>
      <c r="BWX27" s="1409"/>
      <c r="BWY27" s="1409"/>
      <c r="BWZ27" s="1409"/>
      <c r="BXA27" s="1409"/>
      <c r="BXB27" s="1409"/>
      <c r="BXC27" s="1409"/>
      <c r="BXD27" s="1409"/>
      <c r="BXE27" s="1409"/>
      <c r="BXF27" s="1409" t="s">
        <v>1000</v>
      </c>
      <c r="BXG27" s="1409"/>
      <c r="BXH27" s="1409"/>
      <c r="BXI27" s="1409"/>
      <c r="BXJ27" s="1409"/>
      <c r="BXK27" s="1409"/>
      <c r="BXL27" s="1409"/>
      <c r="BXM27" s="1409"/>
      <c r="BXN27" s="1409"/>
      <c r="BXO27" s="1409"/>
      <c r="BXP27" s="1409"/>
      <c r="BXQ27" s="1409"/>
      <c r="BXR27" s="1409" t="s">
        <v>1000</v>
      </c>
      <c r="BXS27" s="1409"/>
      <c r="BXT27" s="1409"/>
      <c r="BXU27" s="1409"/>
      <c r="BXV27" s="1409"/>
      <c r="BXW27" s="1409"/>
      <c r="BXX27" s="1409"/>
      <c r="BXY27" s="1409"/>
      <c r="BXZ27" s="1409"/>
      <c r="BYA27" s="1409"/>
      <c r="BYB27" s="1409"/>
      <c r="BYC27" s="1409"/>
      <c r="BYD27" s="1409" t="s">
        <v>1000</v>
      </c>
      <c r="BYE27" s="1409"/>
      <c r="BYF27" s="1409"/>
      <c r="BYG27" s="1409"/>
      <c r="BYH27" s="1409"/>
      <c r="BYI27" s="1409"/>
      <c r="BYJ27" s="1409"/>
      <c r="BYK27" s="1409"/>
      <c r="BYL27" s="1409"/>
      <c r="BYM27" s="1409"/>
      <c r="BYN27" s="1409"/>
      <c r="BYO27" s="1409"/>
      <c r="BYP27" s="1409" t="s">
        <v>1000</v>
      </c>
      <c r="BYQ27" s="1409"/>
      <c r="BYR27" s="1409"/>
      <c r="BYS27" s="1409"/>
      <c r="BYT27" s="1409"/>
      <c r="BYU27" s="1409"/>
      <c r="BYV27" s="1409"/>
      <c r="BYW27" s="1409"/>
      <c r="BYX27" s="1409"/>
      <c r="BYY27" s="1409"/>
      <c r="BYZ27" s="1409"/>
      <c r="BZA27" s="1409"/>
      <c r="BZB27" s="1409" t="s">
        <v>1000</v>
      </c>
      <c r="BZC27" s="1409"/>
      <c r="BZD27" s="1409"/>
      <c r="BZE27" s="1409"/>
      <c r="BZF27" s="1409"/>
      <c r="BZG27" s="1409"/>
      <c r="BZH27" s="1409"/>
      <c r="BZI27" s="1409"/>
      <c r="BZJ27" s="1409"/>
      <c r="BZK27" s="1409"/>
      <c r="BZL27" s="1409"/>
      <c r="BZM27" s="1409"/>
      <c r="BZN27" s="1409" t="s">
        <v>1000</v>
      </c>
      <c r="BZO27" s="1409"/>
      <c r="BZP27" s="1409"/>
      <c r="BZQ27" s="1409"/>
      <c r="BZR27" s="1409"/>
      <c r="BZS27" s="1409"/>
      <c r="BZT27" s="1409"/>
      <c r="BZU27" s="1409"/>
      <c r="BZV27" s="1409"/>
      <c r="BZW27" s="1409"/>
      <c r="BZX27" s="1409"/>
      <c r="BZY27" s="1409"/>
      <c r="BZZ27" s="1409" t="s">
        <v>1000</v>
      </c>
      <c r="CAA27" s="1409"/>
      <c r="CAB27" s="1409"/>
      <c r="CAC27" s="1409"/>
      <c r="CAD27" s="1409"/>
      <c r="CAE27" s="1409"/>
      <c r="CAF27" s="1409"/>
      <c r="CAG27" s="1409"/>
      <c r="CAH27" s="1409"/>
      <c r="CAI27" s="1409"/>
      <c r="CAJ27" s="1409"/>
      <c r="CAK27" s="1409"/>
      <c r="CAL27" s="1409" t="s">
        <v>1000</v>
      </c>
      <c r="CAM27" s="1409"/>
      <c r="CAN27" s="1409"/>
      <c r="CAO27" s="1409"/>
      <c r="CAP27" s="1409"/>
      <c r="CAQ27" s="1409"/>
      <c r="CAR27" s="1409"/>
      <c r="CAS27" s="1409"/>
      <c r="CAT27" s="1409"/>
      <c r="CAU27" s="1409"/>
      <c r="CAV27" s="1409"/>
      <c r="CAW27" s="1409"/>
      <c r="CAX27" s="1409" t="s">
        <v>1000</v>
      </c>
      <c r="CAY27" s="1409"/>
      <c r="CAZ27" s="1409"/>
      <c r="CBA27" s="1409"/>
      <c r="CBB27" s="1409"/>
      <c r="CBC27" s="1409"/>
      <c r="CBD27" s="1409"/>
      <c r="CBE27" s="1409"/>
      <c r="CBF27" s="1409"/>
      <c r="CBG27" s="1409"/>
      <c r="CBH27" s="1409"/>
      <c r="CBI27" s="1409"/>
      <c r="CBJ27" s="1409" t="s">
        <v>1000</v>
      </c>
      <c r="CBK27" s="1409"/>
      <c r="CBL27" s="1409"/>
      <c r="CBM27" s="1409"/>
      <c r="CBN27" s="1409"/>
      <c r="CBO27" s="1409"/>
      <c r="CBP27" s="1409"/>
      <c r="CBQ27" s="1409"/>
      <c r="CBR27" s="1409"/>
      <c r="CBS27" s="1409"/>
      <c r="CBT27" s="1409"/>
      <c r="CBU27" s="1409"/>
      <c r="CBV27" s="1409" t="s">
        <v>1000</v>
      </c>
      <c r="CBW27" s="1409"/>
      <c r="CBX27" s="1409"/>
      <c r="CBY27" s="1409"/>
      <c r="CBZ27" s="1409"/>
      <c r="CCA27" s="1409"/>
      <c r="CCB27" s="1409"/>
      <c r="CCC27" s="1409"/>
      <c r="CCD27" s="1409"/>
      <c r="CCE27" s="1409"/>
      <c r="CCF27" s="1409"/>
      <c r="CCG27" s="1409"/>
      <c r="CCH27" s="1409" t="s">
        <v>1000</v>
      </c>
      <c r="CCI27" s="1409"/>
      <c r="CCJ27" s="1409"/>
      <c r="CCK27" s="1409"/>
      <c r="CCL27" s="1409"/>
      <c r="CCM27" s="1409"/>
      <c r="CCN27" s="1409"/>
      <c r="CCO27" s="1409"/>
      <c r="CCP27" s="1409"/>
      <c r="CCQ27" s="1409"/>
      <c r="CCR27" s="1409"/>
      <c r="CCS27" s="1409"/>
      <c r="CCT27" s="1409" t="s">
        <v>1000</v>
      </c>
      <c r="CCU27" s="1409"/>
      <c r="CCV27" s="1409"/>
      <c r="CCW27" s="1409"/>
      <c r="CCX27" s="1409"/>
      <c r="CCY27" s="1409"/>
      <c r="CCZ27" s="1409"/>
      <c r="CDA27" s="1409"/>
      <c r="CDB27" s="1409"/>
      <c r="CDC27" s="1409"/>
      <c r="CDD27" s="1409"/>
      <c r="CDE27" s="1409"/>
      <c r="CDF27" s="1409" t="s">
        <v>1000</v>
      </c>
      <c r="CDG27" s="1409"/>
      <c r="CDH27" s="1409"/>
      <c r="CDI27" s="1409"/>
      <c r="CDJ27" s="1409"/>
      <c r="CDK27" s="1409"/>
      <c r="CDL27" s="1409"/>
      <c r="CDM27" s="1409"/>
      <c r="CDN27" s="1409"/>
      <c r="CDO27" s="1409"/>
      <c r="CDP27" s="1409"/>
      <c r="CDQ27" s="1409"/>
      <c r="CDR27" s="1409" t="s">
        <v>1000</v>
      </c>
      <c r="CDS27" s="1409"/>
      <c r="CDT27" s="1409"/>
      <c r="CDU27" s="1409"/>
      <c r="CDV27" s="1409"/>
      <c r="CDW27" s="1409"/>
      <c r="CDX27" s="1409"/>
      <c r="CDY27" s="1409"/>
      <c r="CDZ27" s="1409"/>
      <c r="CEA27" s="1409"/>
      <c r="CEB27" s="1409"/>
      <c r="CEC27" s="1409"/>
      <c r="CED27" s="1409" t="s">
        <v>1000</v>
      </c>
      <c r="CEE27" s="1409"/>
      <c r="CEF27" s="1409"/>
      <c r="CEG27" s="1409"/>
      <c r="CEH27" s="1409"/>
      <c r="CEI27" s="1409"/>
      <c r="CEJ27" s="1409"/>
      <c r="CEK27" s="1409"/>
      <c r="CEL27" s="1409"/>
      <c r="CEM27" s="1409"/>
      <c r="CEN27" s="1409"/>
      <c r="CEO27" s="1409"/>
      <c r="CEP27" s="1409" t="s">
        <v>1000</v>
      </c>
      <c r="CEQ27" s="1409"/>
      <c r="CER27" s="1409"/>
      <c r="CES27" s="1409"/>
      <c r="CET27" s="1409"/>
      <c r="CEU27" s="1409"/>
      <c r="CEV27" s="1409"/>
      <c r="CEW27" s="1409"/>
      <c r="CEX27" s="1409"/>
      <c r="CEY27" s="1409"/>
      <c r="CEZ27" s="1409"/>
      <c r="CFA27" s="1409"/>
      <c r="CFB27" s="1409" t="s">
        <v>1000</v>
      </c>
      <c r="CFC27" s="1409"/>
      <c r="CFD27" s="1409"/>
      <c r="CFE27" s="1409"/>
      <c r="CFF27" s="1409"/>
      <c r="CFG27" s="1409"/>
      <c r="CFH27" s="1409"/>
      <c r="CFI27" s="1409"/>
      <c r="CFJ27" s="1409"/>
      <c r="CFK27" s="1409"/>
      <c r="CFL27" s="1409"/>
      <c r="CFM27" s="1409"/>
      <c r="CFN27" s="1409" t="s">
        <v>1000</v>
      </c>
      <c r="CFO27" s="1409"/>
      <c r="CFP27" s="1409"/>
      <c r="CFQ27" s="1409"/>
      <c r="CFR27" s="1409"/>
      <c r="CFS27" s="1409"/>
      <c r="CFT27" s="1409"/>
      <c r="CFU27" s="1409"/>
      <c r="CFV27" s="1409"/>
      <c r="CFW27" s="1409"/>
      <c r="CFX27" s="1409"/>
      <c r="CFY27" s="1409"/>
      <c r="CFZ27" s="1409" t="s">
        <v>1000</v>
      </c>
      <c r="CGA27" s="1409"/>
      <c r="CGB27" s="1409"/>
      <c r="CGC27" s="1409"/>
      <c r="CGD27" s="1409"/>
      <c r="CGE27" s="1409"/>
      <c r="CGF27" s="1409"/>
      <c r="CGG27" s="1409"/>
      <c r="CGH27" s="1409"/>
      <c r="CGI27" s="1409"/>
      <c r="CGJ27" s="1409"/>
      <c r="CGK27" s="1409"/>
      <c r="CGL27" s="1409" t="s">
        <v>1000</v>
      </c>
      <c r="CGM27" s="1409"/>
      <c r="CGN27" s="1409"/>
      <c r="CGO27" s="1409"/>
      <c r="CGP27" s="1409"/>
      <c r="CGQ27" s="1409"/>
      <c r="CGR27" s="1409"/>
      <c r="CGS27" s="1409"/>
      <c r="CGT27" s="1409"/>
      <c r="CGU27" s="1409"/>
      <c r="CGV27" s="1409"/>
      <c r="CGW27" s="1409"/>
      <c r="CGX27" s="1409" t="s">
        <v>1000</v>
      </c>
      <c r="CGY27" s="1409"/>
      <c r="CGZ27" s="1409"/>
      <c r="CHA27" s="1409"/>
      <c r="CHB27" s="1409"/>
      <c r="CHC27" s="1409"/>
      <c r="CHD27" s="1409"/>
      <c r="CHE27" s="1409"/>
      <c r="CHF27" s="1409"/>
      <c r="CHG27" s="1409"/>
      <c r="CHH27" s="1409"/>
      <c r="CHI27" s="1409"/>
      <c r="CHJ27" s="1409" t="s">
        <v>1000</v>
      </c>
      <c r="CHK27" s="1409"/>
      <c r="CHL27" s="1409"/>
      <c r="CHM27" s="1409"/>
      <c r="CHN27" s="1409"/>
      <c r="CHO27" s="1409"/>
      <c r="CHP27" s="1409"/>
      <c r="CHQ27" s="1409"/>
      <c r="CHR27" s="1409"/>
      <c r="CHS27" s="1409"/>
      <c r="CHT27" s="1409"/>
      <c r="CHU27" s="1409"/>
      <c r="CHV27" s="1409" t="s">
        <v>1000</v>
      </c>
      <c r="CHW27" s="1409"/>
      <c r="CHX27" s="1409"/>
      <c r="CHY27" s="1409"/>
      <c r="CHZ27" s="1409"/>
      <c r="CIA27" s="1409"/>
      <c r="CIB27" s="1409"/>
      <c r="CIC27" s="1409"/>
      <c r="CID27" s="1409"/>
      <c r="CIE27" s="1409"/>
      <c r="CIF27" s="1409"/>
      <c r="CIG27" s="1409"/>
      <c r="CIH27" s="1409" t="s">
        <v>1000</v>
      </c>
      <c r="CII27" s="1409"/>
      <c r="CIJ27" s="1409"/>
      <c r="CIK27" s="1409"/>
      <c r="CIL27" s="1409"/>
      <c r="CIM27" s="1409"/>
      <c r="CIN27" s="1409"/>
      <c r="CIO27" s="1409"/>
      <c r="CIP27" s="1409"/>
      <c r="CIQ27" s="1409"/>
      <c r="CIR27" s="1409"/>
      <c r="CIS27" s="1409"/>
      <c r="CIT27" s="1409" t="s">
        <v>1000</v>
      </c>
      <c r="CIU27" s="1409"/>
      <c r="CIV27" s="1409"/>
      <c r="CIW27" s="1409"/>
      <c r="CIX27" s="1409"/>
      <c r="CIY27" s="1409"/>
      <c r="CIZ27" s="1409"/>
      <c r="CJA27" s="1409"/>
      <c r="CJB27" s="1409"/>
      <c r="CJC27" s="1409"/>
      <c r="CJD27" s="1409"/>
      <c r="CJE27" s="1409"/>
      <c r="CJF27" s="1409" t="s">
        <v>1000</v>
      </c>
      <c r="CJG27" s="1409"/>
      <c r="CJH27" s="1409"/>
      <c r="CJI27" s="1409"/>
      <c r="CJJ27" s="1409"/>
      <c r="CJK27" s="1409"/>
      <c r="CJL27" s="1409"/>
      <c r="CJM27" s="1409"/>
      <c r="CJN27" s="1409"/>
      <c r="CJO27" s="1409"/>
      <c r="CJP27" s="1409"/>
      <c r="CJQ27" s="1409"/>
      <c r="CJR27" s="1409" t="s">
        <v>1000</v>
      </c>
      <c r="CJS27" s="1409"/>
      <c r="CJT27" s="1409"/>
      <c r="CJU27" s="1409"/>
      <c r="CJV27" s="1409"/>
      <c r="CJW27" s="1409"/>
      <c r="CJX27" s="1409"/>
      <c r="CJY27" s="1409"/>
      <c r="CJZ27" s="1409"/>
      <c r="CKA27" s="1409"/>
      <c r="CKB27" s="1409"/>
      <c r="CKC27" s="1409"/>
      <c r="CKD27" s="1409" t="s">
        <v>1000</v>
      </c>
      <c r="CKE27" s="1409"/>
      <c r="CKF27" s="1409"/>
      <c r="CKG27" s="1409"/>
      <c r="CKH27" s="1409"/>
      <c r="CKI27" s="1409"/>
      <c r="CKJ27" s="1409"/>
      <c r="CKK27" s="1409"/>
      <c r="CKL27" s="1409"/>
      <c r="CKM27" s="1409"/>
      <c r="CKN27" s="1409"/>
      <c r="CKO27" s="1409"/>
      <c r="CKP27" s="1409" t="s">
        <v>1000</v>
      </c>
      <c r="CKQ27" s="1409"/>
      <c r="CKR27" s="1409"/>
      <c r="CKS27" s="1409"/>
      <c r="CKT27" s="1409"/>
      <c r="CKU27" s="1409"/>
      <c r="CKV27" s="1409"/>
      <c r="CKW27" s="1409"/>
      <c r="CKX27" s="1409"/>
      <c r="CKY27" s="1409"/>
      <c r="CKZ27" s="1409"/>
      <c r="CLA27" s="1409"/>
      <c r="CLB27" s="1409" t="s">
        <v>1000</v>
      </c>
      <c r="CLC27" s="1409"/>
      <c r="CLD27" s="1409"/>
      <c r="CLE27" s="1409"/>
      <c r="CLF27" s="1409"/>
      <c r="CLG27" s="1409"/>
      <c r="CLH27" s="1409"/>
      <c r="CLI27" s="1409"/>
      <c r="CLJ27" s="1409"/>
      <c r="CLK27" s="1409"/>
      <c r="CLL27" s="1409"/>
      <c r="CLM27" s="1409"/>
      <c r="CLN27" s="1409" t="s">
        <v>1000</v>
      </c>
      <c r="CLO27" s="1409"/>
      <c r="CLP27" s="1409"/>
      <c r="CLQ27" s="1409"/>
      <c r="CLR27" s="1409"/>
      <c r="CLS27" s="1409"/>
      <c r="CLT27" s="1409"/>
      <c r="CLU27" s="1409"/>
      <c r="CLV27" s="1409"/>
      <c r="CLW27" s="1409"/>
      <c r="CLX27" s="1409"/>
      <c r="CLY27" s="1409"/>
      <c r="CLZ27" s="1409" t="s">
        <v>1000</v>
      </c>
      <c r="CMA27" s="1409"/>
      <c r="CMB27" s="1409"/>
      <c r="CMC27" s="1409"/>
      <c r="CMD27" s="1409"/>
      <c r="CME27" s="1409"/>
      <c r="CMF27" s="1409"/>
      <c r="CMG27" s="1409"/>
      <c r="CMH27" s="1409"/>
      <c r="CMI27" s="1409"/>
      <c r="CMJ27" s="1409"/>
      <c r="CMK27" s="1409"/>
      <c r="CML27" s="1409" t="s">
        <v>1000</v>
      </c>
      <c r="CMM27" s="1409"/>
      <c r="CMN27" s="1409"/>
      <c r="CMO27" s="1409"/>
      <c r="CMP27" s="1409"/>
      <c r="CMQ27" s="1409"/>
      <c r="CMR27" s="1409"/>
      <c r="CMS27" s="1409"/>
      <c r="CMT27" s="1409"/>
      <c r="CMU27" s="1409"/>
      <c r="CMV27" s="1409"/>
      <c r="CMW27" s="1409"/>
      <c r="CMX27" s="1409" t="s">
        <v>1000</v>
      </c>
      <c r="CMY27" s="1409"/>
      <c r="CMZ27" s="1409"/>
      <c r="CNA27" s="1409"/>
      <c r="CNB27" s="1409"/>
      <c r="CNC27" s="1409"/>
      <c r="CND27" s="1409"/>
      <c r="CNE27" s="1409"/>
      <c r="CNF27" s="1409"/>
      <c r="CNG27" s="1409"/>
      <c r="CNH27" s="1409"/>
      <c r="CNI27" s="1409"/>
      <c r="CNJ27" s="1409" t="s">
        <v>1000</v>
      </c>
      <c r="CNK27" s="1409"/>
      <c r="CNL27" s="1409"/>
      <c r="CNM27" s="1409"/>
      <c r="CNN27" s="1409"/>
      <c r="CNO27" s="1409"/>
      <c r="CNP27" s="1409"/>
      <c r="CNQ27" s="1409"/>
      <c r="CNR27" s="1409"/>
      <c r="CNS27" s="1409"/>
      <c r="CNT27" s="1409"/>
      <c r="CNU27" s="1409"/>
      <c r="CNV27" s="1409" t="s">
        <v>1000</v>
      </c>
      <c r="CNW27" s="1409"/>
      <c r="CNX27" s="1409"/>
      <c r="CNY27" s="1409"/>
      <c r="CNZ27" s="1409"/>
      <c r="COA27" s="1409"/>
      <c r="COB27" s="1409"/>
      <c r="COC27" s="1409"/>
      <c r="COD27" s="1409"/>
      <c r="COE27" s="1409"/>
      <c r="COF27" s="1409"/>
      <c r="COG27" s="1409"/>
      <c r="COH27" s="1409" t="s">
        <v>1000</v>
      </c>
      <c r="COI27" s="1409"/>
      <c r="COJ27" s="1409"/>
      <c r="COK27" s="1409"/>
      <c r="COL27" s="1409"/>
      <c r="COM27" s="1409"/>
      <c r="CON27" s="1409"/>
      <c r="COO27" s="1409"/>
      <c r="COP27" s="1409"/>
      <c r="COQ27" s="1409"/>
      <c r="COR27" s="1409"/>
      <c r="COS27" s="1409"/>
      <c r="COT27" s="1409" t="s">
        <v>1000</v>
      </c>
      <c r="COU27" s="1409"/>
      <c r="COV27" s="1409"/>
      <c r="COW27" s="1409"/>
      <c r="COX27" s="1409"/>
      <c r="COY27" s="1409"/>
      <c r="COZ27" s="1409"/>
      <c r="CPA27" s="1409"/>
      <c r="CPB27" s="1409"/>
      <c r="CPC27" s="1409"/>
      <c r="CPD27" s="1409"/>
      <c r="CPE27" s="1409"/>
      <c r="CPF27" s="1409" t="s">
        <v>1000</v>
      </c>
      <c r="CPG27" s="1409"/>
      <c r="CPH27" s="1409"/>
      <c r="CPI27" s="1409"/>
      <c r="CPJ27" s="1409"/>
      <c r="CPK27" s="1409"/>
      <c r="CPL27" s="1409"/>
      <c r="CPM27" s="1409"/>
      <c r="CPN27" s="1409"/>
      <c r="CPO27" s="1409"/>
      <c r="CPP27" s="1409"/>
      <c r="CPQ27" s="1409"/>
      <c r="CPR27" s="1409" t="s">
        <v>1000</v>
      </c>
      <c r="CPS27" s="1409"/>
      <c r="CPT27" s="1409"/>
      <c r="CPU27" s="1409"/>
      <c r="CPV27" s="1409"/>
      <c r="CPW27" s="1409"/>
      <c r="CPX27" s="1409"/>
      <c r="CPY27" s="1409"/>
      <c r="CPZ27" s="1409"/>
      <c r="CQA27" s="1409"/>
      <c r="CQB27" s="1409"/>
      <c r="CQC27" s="1409"/>
      <c r="CQD27" s="1409" t="s">
        <v>1000</v>
      </c>
      <c r="CQE27" s="1409"/>
      <c r="CQF27" s="1409"/>
      <c r="CQG27" s="1409"/>
      <c r="CQH27" s="1409"/>
      <c r="CQI27" s="1409"/>
      <c r="CQJ27" s="1409"/>
      <c r="CQK27" s="1409"/>
      <c r="CQL27" s="1409"/>
      <c r="CQM27" s="1409"/>
      <c r="CQN27" s="1409"/>
      <c r="CQO27" s="1409"/>
      <c r="CQP27" s="1409" t="s">
        <v>1000</v>
      </c>
      <c r="CQQ27" s="1409"/>
      <c r="CQR27" s="1409"/>
      <c r="CQS27" s="1409"/>
      <c r="CQT27" s="1409"/>
      <c r="CQU27" s="1409"/>
      <c r="CQV27" s="1409"/>
      <c r="CQW27" s="1409"/>
      <c r="CQX27" s="1409"/>
      <c r="CQY27" s="1409"/>
      <c r="CQZ27" s="1409"/>
      <c r="CRA27" s="1409"/>
      <c r="CRB27" s="1409" t="s">
        <v>1000</v>
      </c>
      <c r="CRC27" s="1409"/>
      <c r="CRD27" s="1409"/>
      <c r="CRE27" s="1409"/>
      <c r="CRF27" s="1409"/>
      <c r="CRG27" s="1409"/>
      <c r="CRH27" s="1409"/>
      <c r="CRI27" s="1409"/>
      <c r="CRJ27" s="1409"/>
      <c r="CRK27" s="1409"/>
      <c r="CRL27" s="1409"/>
      <c r="CRM27" s="1409"/>
      <c r="CRN27" s="1409" t="s">
        <v>1000</v>
      </c>
      <c r="CRO27" s="1409"/>
      <c r="CRP27" s="1409"/>
      <c r="CRQ27" s="1409"/>
      <c r="CRR27" s="1409"/>
      <c r="CRS27" s="1409"/>
      <c r="CRT27" s="1409"/>
      <c r="CRU27" s="1409"/>
      <c r="CRV27" s="1409"/>
      <c r="CRW27" s="1409"/>
      <c r="CRX27" s="1409"/>
      <c r="CRY27" s="1409"/>
      <c r="CRZ27" s="1409" t="s">
        <v>1000</v>
      </c>
      <c r="CSA27" s="1409"/>
      <c r="CSB27" s="1409"/>
      <c r="CSC27" s="1409"/>
      <c r="CSD27" s="1409"/>
      <c r="CSE27" s="1409"/>
      <c r="CSF27" s="1409"/>
      <c r="CSG27" s="1409"/>
      <c r="CSH27" s="1409"/>
      <c r="CSI27" s="1409"/>
      <c r="CSJ27" s="1409"/>
      <c r="CSK27" s="1409"/>
      <c r="CSL27" s="1409" t="s">
        <v>1000</v>
      </c>
      <c r="CSM27" s="1409"/>
      <c r="CSN27" s="1409"/>
      <c r="CSO27" s="1409"/>
      <c r="CSP27" s="1409"/>
      <c r="CSQ27" s="1409"/>
      <c r="CSR27" s="1409"/>
      <c r="CSS27" s="1409"/>
      <c r="CST27" s="1409"/>
      <c r="CSU27" s="1409"/>
      <c r="CSV27" s="1409"/>
      <c r="CSW27" s="1409"/>
      <c r="CSX27" s="1409" t="s">
        <v>1000</v>
      </c>
      <c r="CSY27" s="1409"/>
      <c r="CSZ27" s="1409"/>
      <c r="CTA27" s="1409"/>
      <c r="CTB27" s="1409"/>
      <c r="CTC27" s="1409"/>
      <c r="CTD27" s="1409"/>
      <c r="CTE27" s="1409"/>
      <c r="CTF27" s="1409"/>
      <c r="CTG27" s="1409"/>
      <c r="CTH27" s="1409"/>
      <c r="CTI27" s="1409"/>
      <c r="CTJ27" s="1409" t="s">
        <v>1000</v>
      </c>
      <c r="CTK27" s="1409"/>
      <c r="CTL27" s="1409"/>
      <c r="CTM27" s="1409"/>
      <c r="CTN27" s="1409"/>
      <c r="CTO27" s="1409"/>
      <c r="CTP27" s="1409"/>
      <c r="CTQ27" s="1409"/>
      <c r="CTR27" s="1409"/>
      <c r="CTS27" s="1409"/>
      <c r="CTT27" s="1409"/>
      <c r="CTU27" s="1409"/>
      <c r="CTV27" s="1409" t="s">
        <v>1000</v>
      </c>
      <c r="CTW27" s="1409"/>
      <c r="CTX27" s="1409"/>
      <c r="CTY27" s="1409"/>
      <c r="CTZ27" s="1409"/>
      <c r="CUA27" s="1409"/>
      <c r="CUB27" s="1409"/>
      <c r="CUC27" s="1409"/>
      <c r="CUD27" s="1409"/>
      <c r="CUE27" s="1409"/>
      <c r="CUF27" s="1409"/>
      <c r="CUG27" s="1409"/>
      <c r="CUH27" s="1409" t="s">
        <v>1000</v>
      </c>
      <c r="CUI27" s="1409"/>
      <c r="CUJ27" s="1409"/>
      <c r="CUK27" s="1409"/>
      <c r="CUL27" s="1409"/>
      <c r="CUM27" s="1409"/>
      <c r="CUN27" s="1409"/>
      <c r="CUO27" s="1409"/>
      <c r="CUP27" s="1409"/>
      <c r="CUQ27" s="1409"/>
      <c r="CUR27" s="1409"/>
      <c r="CUS27" s="1409"/>
      <c r="CUT27" s="1409" t="s">
        <v>1000</v>
      </c>
      <c r="CUU27" s="1409"/>
      <c r="CUV27" s="1409"/>
      <c r="CUW27" s="1409"/>
      <c r="CUX27" s="1409"/>
      <c r="CUY27" s="1409"/>
      <c r="CUZ27" s="1409"/>
      <c r="CVA27" s="1409"/>
      <c r="CVB27" s="1409"/>
      <c r="CVC27" s="1409"/>
      <c r="CVD27" s="1409"/>
      <c r="CVE27" s="1409"/>
      <c r="CVF27" s="1409" t="s">
        <v>1000</v>
      </c>
      <c r="CVG27" s="1409"/>
      <c r="CVH27" s="1409"/>
      <c r="CVI27" s="1409"/>
      <c r="CVJ27" s="1409"/>
      <c r="CVK27" s="1409"/>
      <c r="CVL27" s="1409"/>
      <c r="CVM27" s="1409"/>
      <c r="CVN27" s="1409"/>
      <c r="CVO27" s="1409"/>
      <c r="CVP27" s="1409"/>
      <c r="CVQ27" s="1409"/>
      <c r="CVR27" s="1409" t="s">
        <v>1000</v>
      </c>
      <c r="CVS27" s="1409"/>
      <c r="CVT27" s="1409"/>
      <c r="CVU27" s="1409"/>
      <c r="CVV27" s="1409"/>
      <c r="CVW27" s="1409"/>
      <c r="CVX27" s="1409"/>
      <c r="CVY27" s="1409"/>
      <c r="CVZ27" s="1409"/>
      <c r="CWA27" s="1409"/>
      <c r="CWB27" s="1409"/>
      <c r="CWC27" s="1409"/>
      <c r="CWD27" s="1409" t="s">
        <v>1000</v>
      </c>
      <c r="CWE27" s="1409"/>
      <c r="CWF27" s="1409"/>
      <c r="CWG27" s="1409"/>
      <c r="CWH27" s="1409"/>
      <c r="CWI27" s="1409"/>
      <c r="CWJ27" s="1409"/>
      <c r="CWK27" s="1409"/>
      <c r="CWL27" s="1409"/>
      <c r="CWM27" s="1409"/>
      <c r="CWN27" s="1409"/>
      <c r="CWO27" s="1409"/>
      <c r="CWP27" s="1409" t="s">
        <v>1000</v>
      </c>
      <c r="CWQ27" s="1409"/>
      <c r="CWR27" s="1409"/>
      <c r="CWS27" s="1409"/>
      <c r="CWT27" s="1409"/>
      <c r="CWU27" s="1409"/>
      <c r="CWV27" s="1409"/>
      <c r="CWW27" s="1409"/>
      <c r="CWX27" s="1409"/>
      <c r="CWY27" s="1409"/>
      <c r="CWZ27" s="1409"/>
      <c r="CXA27" s="1409"/>
      <c r="CXB27" s="1409" t="s">
        <v>1000</v>
      </c>
      <c r="CXC27" s="1409"/>
      <c r="CXD27" s="1409"/>
      <c r="CXE27" s="1409"/>
      <c r="CXF27" s="1409"/>
      <c r="CXG27" s="1409"/>
      <c r="CXH27" s="1409"/>
      <c r="CXI27" s="1409"/>
      <c r="CXJ27" s="1409"/>
      <c r="CXK27" s="1409"/>
      <c r="CXL27" s="1409"/>
      <c r="CXM27" s="1409"/>
      <c r="CXN27" s="1409" t="s">
        <v>1000</v>
      </c>
      <c r="CXO27" s="1409"/>
      <c r="CXP27" s="1409"/>
      <c r="CXQ27" s="1409"/>
      <c r="CXR27" s="1409"/>
      <c r="CXS27" s="1409"/>
      <c r="CXT27" s="1409"/>
      <c r="CXU27" s="1409"/>
      <c r="CXV27" s="1409"/>
      <c r="CXW27" s="1409"/>
      <c r="CXX27" s="1409"/>
      <c r="CXY27" s="1409"/>
      <c r="CXZ27" s="1409" t="s">
        <v>1000</v>
      </c>
      <c r="CYA27" s="1409"/>
      <c r="CYB27" s="1409"/>
      <c r="CYC27" s="1409"/>
      <c r="CYD27" s="1409"/>
      <c r="CYE27" s="1409"/>
      <c r="CYF27" s="1409"/>
      <c r="CYG27" s="1409"/>
      <c r="CYH27" s="1409"/>
      <c r="CYI27" s="1409"/>
      <c r="CYJ27" s="1409"/>
      <c r="CYK27" s="1409"/>
      <c r="CYL27" s="1409" t="s">
        <v>1000</v>
      </c>
      <c r="CYM27" s="1409"/>
      <c r="CYN27" s="1409"/>
      <c r="CYO27" s="1409"/>
      <c r="CYP27" s="1409"/>
      <c r="CYQ27" s="1409"/>
      <c r="CYR27" s="1409"/>
      <c r="CYS27" s="1409"/>
      <c r="CYT27" s="1409"/>
      <c r="CYU27" s="1409"/>
      <c r="CYV27" s="1409"/>
      <c r="CYW27" s="1409"/>
      <c r="CYX27" s="1409" t="s">
        <v>1000</v>
      </c>
      <c r="CYY27" s="1409"/>
      <c r="CYZ27" s="1409"/>
      <c r="CZA27" s="1409"/>
      <c r="CZB27" s="1409"/>
      <c r="CZC27" s="1409"/>
      <c r="CZD27" s="1409"/>
      <c r="CZE27" s="1409"/>
      <c r="CZF27" s="1409"/>
      <c r="CZG27" s="1409"/>
      <c r="CZH27" s="1409"/>
      <c r="CZI27" s="1409"/>
      <c r="CZJ27" s="1409" t="s">
        <v>1000</v>
      </c>
      <c r="CZK27" s="1409"/>
      <c r="CZL27" s="1409"/>
      <c r="CZM27" s="1409"/>
      <c r="CZN27" s="1409"/>
      <c r="CZO27" s="1409"/>
      <c r="CZP27" s="1409"/>
      <c r="CZQ27" s="1409"/>
      <c r="CZR27" s="1409"/>
      <c r="CZS27" s="1409"/>
      <c r="CZT27" s="1409"/>
      <c r="CZU27" s="1409"/>
      <c r="CZV27" s="1409" t="s">
        <v>1000</v>
      </c>
      <c r="CZW27" s="1409"/>
      <c r="CZX27" s="1409"/>
      <c r="CZY27" s="1409"/>
      <c r="CZZ27" s="1409"/>
      <c r="DAA27" s="1409"/>
      <c r="DAB27" s="1409"/>
      <c r="DAC27" s="1409"/>
      <c r="DAD27" s="1409"/>
      <c r="DAE27" s="1409"/>
      <c r="DAF27" s="1409"/>
      <c r="DAG27" s="1409"/>
      <c r="DAH27" s="1409" t="s">
        <v>1000</v>
      </c>
      <c r="DAI27" s="1409"/>
      <c r="DAJ27" s="1409"/>
      <c r="DAK27" s="1409"/>
      <c r="DAL27" s="1409"/>
      <c r="DAM27" s="1409"/>
      <c r="DAN27" s="1409"/>
      <c r="DAO27" s="1409"/>
      <c r="DAP27" s="1409"/>
      <c r="DAQ27" s="1409"/>
      <c r="DAR27" s="1409"/>
      <c r="DAS27" s="1409"/>
      <c r="DAT27" s="1409" t="s">
        <v>1000</v>
      </c>
      <c r="DAU27" s="1409"/>
      <c r="DAV27" s="1409"/>
      <c r="DAW27" s="1409"/>
      <c r="DAX27" s="1409"/>
      <c r="DAY27" s="1409"/>
      <c r="DAZ27" s="1409"/>
      <c r="DBA27" s="1409"/>
      <c r="DBB27" s="1409"/>
      <c r="DBC27" s="1409"/>
      <c r="DBD27" s="1409"/>
      <c r="DBE27" s="1409"/>
      <c r="DBF27" s="1409" t="s">
        <v>1000</v>
      </c>
      <c r="DBG27" s="1409"/>
      <c r="DBH27" s="1409"/>
      <c r="DBI27" s="1409"/>
      <c r="DBJ27" s="1409"/>
      <c r="DBK27" s="1409"/>
      <c r="DBL27" s="1409"/>
      <c r="DBM27" s="1409"/>
      <c r="DBN27" s="1409"/>
      <c r="DBO27" s="1409"/>
      <c r="DBP27" s="1409"/>
      <c r="DBQ27" s="1409"/>
      <c r="DBR27" s="1409" t="s">
        <v>1000</v>
      </c>
      <c r="DBS27" s="1409"/>
      <c r="DBT27" s="1409"/>
      <c r="DBU27" s="1409"/>
      <c r="DBV27" s="1409"/>
      <c r="DBW27" s="1409"/>
      <c r="DBX27" s="1409"/>
      <c r="DBY27" s="1409"/>
      <c r="DBZ27" s="1409"/>
      <c r="DCA27" s="1409"/>
      <c r="DCB27" s="1409"/>
      <c r="DCC27" s="1409"/>
      <c r="DCD27" s="1409" t="s">
        <v>1000</v>
      </c>
      <c r="DCE27" s="1409"/>
      <c r="DCF27" s="1409"/>
      <c r="DCG27" s="1409"/>
      <c r="DCH27" s="1409"/>
      <c r="DCI27" s="1409"/>
      <c r="DCJ27" s="1409"/>
      <c r="DCK27" s="1409"/>
      <c r="DCL27" s="1409"/>
      <c r="DCM27" s="1409"/>
      <c r="DCN27" s="1409"/>
      <c r="DCO27" s="1409"/>
      <c r="DCP27" s="1409" t="s">
        <v>1000</v>
      </c>
      <c r="DCQ27" s="1409"/>
      <c r="DCR27" s="1409"/>
      <c r="DCS27" s="1409"/>
      <c r="DCT27" s="1409"/>
      <c r="DCU27" s="1409"/>
      <c r="DCV27" s="1409"/>
      <c r="DCW27" s="1409"/>
      <c r="DCX27" s="1409"/>
      <c r="DCY27" s="1409"/>
      <c r="DCZ27" s="1409"/>
      <c r="DDA27" s="1409"/>
      <c r="DDB27" s="1409" t="s">
        <v>1000</v>
      </c>
      <c r="DDC27" s="1409"/>
      <c r="DDD27" s="1409"/>
      <c r="DDE27" s="1409"/>
      <c r="DDF27" s="1409"/>
      <c r="DDG27" s="1409"/>
      <c r="DDH27" s="1409"/>
      <c r="DDI27" s="1409"/>
      <c r="DDJ27" s="1409"/>
      <c r="DDK27" s="1409"/>
      <c r="DDL27" s="1409"/>
      <c r="DDM27" s="1409"/>
      <c r="DDN27" s="1409" t="s">
        <v>1000</v>
      </c>
      <c r="DDO27" s="1409"/>
      <c r="DDP27" s="1409"/>
      <c r="DDQ27" s="1409"/>
      <c r="DDR27" s="1409"/>
      <c r="DDS27" s="1409"/>
      <c r="DDT27" s="1409"/>
      <c r="DDU27" s="1409"/>
      <c r="DDV27" s="1409"/>
      <c r="DDW27" s="1409"/>
      <c r="DDX27" s="1409"/>
      <c r="DDY27" s="1409"/>
      <c r="DDZ27" s="1409" t="s">
        <v>1000</v>
      </c>
      <c r="DEA27" s="1409"/>
      <c r="DEB27" s="1409"/>
      <c r="DEC27" s="1409"/>
      <c r="DED27" s="1409"/>
      <c r="DEE27" s="1409"/>
      <c r="DEF27" s="1409"/>
      <c r="DEG27" s="1409"/>
      <c r="DEH27" s="1409"/>
      <c r="DEI27" s="1409"/>
      <c r="DEJ27" s="1409"/>
      <c r="DEK27" s="1409"/>
      <c r="DEL27" s="1409" t="s">
        <v>1000</v>
      </c>
      <c r="DEM27" s="1409"/>
      <c r="DEN27" s="1409"/>
      <c r="DEO27" s="1409"/>
      <c r="DEP27" s="1409"/>
      <c r="DEQ27" s="1409"/>
      <c r="DER27" s="1409"/>
      <c r="DES27" s="1409"/>
      <c r="DET27" s="1409"/>
      <c r="DEU27" s="1409"/>
      <c r="DEV27" s="1409"/>
      <c r="DEW27" s="1409"/>
      <c r="DEX27" s="1409" t="s">
        <v>1000</v>
      </c>
      <c r="DEY27" s="1409"/>
      <c r="DEZ27" s="1409"/>
      <c r="DFA27" s="1409"/>
      <c r="DFB27" s="1409"/>
      <c r="DFC27" s="1409"/>
      <c r="DFD27" s="1409"/>
      <c r="DFE27" s="1409"/>
      <c r="DFF27" s="1409"/>
      <c r="DFG27" s="1409"/>
      <c r="DFH27" s="1409"/>
      <c r="DFI27" s="1409"/>
      <c r="DFJ27" s="1409" t="s">
        <v>1000</v>
      </c>
      <c r="DFK27" s="1409"/>
      <c r="DFL27" s="1409"/>
      <c r="DFM27" s="1409"/>
      <c r="DFN27" s="1409"/>
      <c r="DFO27" s="1409"/>
      <c r="DFP27" s="1409"/>
      <c r="DFQ27" s="1409"/>
      <c r="DFR27" s="1409"/>
      <c r="DFS27" s="1409"/>
      <c r="DFT27" s="1409"/>
      <c r="DFU27" s="1409"/>
      <c r="DFV27" s="1409" t="s">
        <v>1000</v>
      </c>
      <c r="DFW27" s="1409"/>
      <c r="DFX27" s="1409"/>
      <c r="DFY27" s="1409"/>
      <c r="DFZ27" s="1409"/>
      <c r="DGA27" s="1409"/>
      <c r="DGB27" s="1409"/>
      <c r="DGC27" s="1409"/>
      <c r="DGD27" s="1409"/>
      <c r="DGE27" s="1409"/>
      <c r="DGF27" s="1409"/>
      <c r="DGG27" s="1409"/>
      <c r="DGH27" s="1409" t="s">
        <v>1000</v>
      </c>
      <c r="DGI27" s="1409"/>
      <c r="DGJ27" s="1409"/>
      <c r="DGK27" s="1409"/>
      <c r="DGL27" s="1409"/>
      <c r="DGM27" s="1409"/>
      <c r="DGN27" s="1409"/>
      <c r="DGO27" s="1409"/>
      <c r="DGP27" s="1409"/>
      <c r="DGQ27" s="1409"/>
      <c r="DGR27" s="1409"/>
      <c r="DGS27" s="1409"/>
      <c r="DGT27" s="1409" t="s">
        <v>1000</v>
      </c>
      <c r="DGU27" s="1409"/>
      <c r="DGV27" s="1409"/>
      <c r="DGW27" s="1409"/>
      <c r="DGX27" s="1409"/>
      <c r="DGY27" s="1409"/>
      <c r="DGZ27" s="1409"/>
      <c r="DHA27" s="1409"/>
      <c r="DHB27" s="1409"/>
      <c r="DHC27" s="1409"/>
      <c r="DHD27" s="1409"/>
      <c r="DHE27" s="1409"/>
      <c r="DHF27" s="1409" t="s">
        <v>1000</v>
      </c>
      <c r="DHG27" s="1409"/>
      <c r="DHH27" s="1409"/>
      <c r="DHI27" s="1409"/>
      <c r="DHJ27" s="1409"/>
      <c r="DHK27" s="1409"/>
      <c r="DHL27" s="1409"/>
      <c r="DHM27" s="1409"/>
      <c r="DHN27" s="1409"/>
      <c r="DHO27" s="1409"/>
      <c r="DHP27" s="1409"/>
      <c r="DHQ27" s="1409"/>
      <c r="DHR27" s="1409" t="s">
        <v>1000</v>
      </c>
      <c r="DHS27" s="1409"/>
      <c r="DHT27" s="1409"/>
      <c r="DHU27" s="1409"/>
      <c r="DHV27" s="1409"/>
      <c r="DHW27" s="1409"/>
      <c r="DHX27" s="1409"/>
      <c r="DHY27" s="1409"/>
      <c r="DHZ27" s="1409"/>
      <c r="DIA27" s="1409"/>
      <c r="DIB27" s="1409"/>
      <c r="DIC27" s="1409"/>
      <c r="DID27" s="1409" t="s">
        <v>1000</v>
      </c>
      <c r="DIE27" s="1409"/>
      <c r="DIF27" s="1409"/>
      <c r="DIG27" s="1409"/>
      <c r="DIH27" s="1409"/>
      <c r="DII27" s="1409"/>
      <c r="DIJ27" s="1409"/>
      <c r="DIK27" s="1409"/>
      <c r="DIL27" s="1409"/>
      <c r="DIM27" s="1409"/>
      <c r="DIN27" s="1409"/>
      <c r="DIO27" s="1409"/>
      <c r="DIP27" s="1409" t="s">
        <v>1000</v>
      </c>
      <c r="DIQ27" s="1409"/>
      <c r="DIR27" s="1409"/>
      <c r="DIS27" s="1409"/>
      <c r="DIT27" s="1409"/>
      <c r="DIU27" s="1409"/>
      <c r="DIV27" s="1409"/>
      <c r="DIW27" s="1409"/>
      <c r="DIX27" s="1409"/>
      <c r="DIY27" s="1409"/>
      <c r="DIZ27" s="1409"/>
      <c r="DJA27" s="1409"/>
      <c r="DJB27" s="1409" t="s">
        <v>1000</v>
      </c>
      <c r="DJC27" s="1409"/>
      <c r="DJD27" s="1409"/>
      <c r="DJE27" s="1409"/>
      <c r="DJF27" s="1409"/>
      <c r="DJG27" s="1409"/>
      <c r="DJH27" s="1409"/>
      <c r="DJI27" s="1409"/>
      <c r="DJJ27" s="1409"/>
      <c r="DJK27" s="1409"/>
      <c r="DJL27" s="1409"/>
      <c r="DJM27" s="1409"/>
      <c r="DJN27" s="1409" t="s">
        <v>1000</v>
      </c>
      <c r="DJO27" s="1409"/>
      <c r="DJP27" s="1409"/>
      <c r="DJQ27" s="1409"/>
      <c r="DJR27" s="1409"/>
      <c r="DJS27" s="1409"/>
      <c r="DJT27" s="1409"/>
      <c r="DJU27" s="1409"/>
      <c r="DJV27" s="1409"/>
      <c r="DJW27" s="1409"/>
      <c r="DJX27" s="1409"/>
      <c r="DJY27" s="1409"/>
      <c r="DJZ27" s="1409" t="s">
        <v>1000</v>
      </c>
      <c r="DKA27" s="1409"/>
      <c r="DKB27" s="1409"/>
      <c r="DKC27" s="1409"/>
      <c r="DKD27" s="1409"/>
      <c r="DKE27" s="1409"/>
      <c r="DKF27" s="1409"/>
      <c r="DKG27" s="1409"/>
      <c r="DKH27" s="1409"/>
      <c r="DKI27" s="1409"/>
      <c r="DKJ27" s="1409"/>
      <c r="DKK27" s="1409"/>
      <c r="DKL27" s="1409" t="s">
        <v>1000</v>
      </c>
      <c r="DKM27" s="1409"/>
      <c r="DKN27" s="1409"/>
      <c r="DKO27" s="1409"/>
      <c r="DKP27" s="1409"/>
      <c r="DKQ27" s="1409"/>
      <c r="DKR27" s="1409"/>
      <c r="DKS27" s="1409"/>
      <c r="DKT27" s="1409"/>
      <c r="DKU27" s="1409"/>
      <c r="DKV27" s="1409"/>
      <c r="DKW27" s="1409"/>
      <c r="DKX27" s="1409" t="s">
        <v>1000</v>
      </c>
      <c r="DKY27" s="1409"/>
      <c r="DKZ27" s="1409"/>
      <c r="DLA27" s="1409"/>
      <c r="DLB27" s="1409"/>
      <c r="DLC27" s="1409"/>
      <c r="DLD27" s="1409"/>
      <c r="DLE27" s="1409"/>
      <c r="DLF27" s="1409"/>
      <c r="DLG27" s="1409"/>
      <c r="DLH27" s="1409"/>
      <c r="DLI27" s="1409"/>
      <c r="DLJ27" s="1409" t="s">
        <v>1000</v>
      </c>
      <c r="DLK27" s="1409"/>
      <c r="DLL27" s="1409"/>
      <c r="DLM27" s="1409"/>
      <c r="DLN27" s="1409"/>
      <c r="DLO27" s="1409"/>
      <c r="DLP27" s="1409"/>
      <c r="DLQ27" s="1409"/>
      <c r="DLR27" s="1409"/>
      <c r="DLS27" s="1409"/>
      <c r="DLT27" s="1409"/>
      <c r="DLU27" s="1409"/>
      <c r="DLV27" s="1409" t="s">
        <v>1000</v>
      </c>
      <c r="DLW27" s="1409"/>
      <c r="DLX27" s="1409"/>
      <c r="DLY27" s="1409"/>
      <c r="DLZ27" s="1409"/>
      <c r="DMA27" s="1409"/>
      <c r="DMB27" s="1409"/>
      <c r="DMC27" s="1409"/>
      <c r="DMD27" s="1409"/>
      <c r="DME27" s="1409"/>
      <c r="DMF27" s="1409"/>
      <c r="DMG27" s="1409"/>
      <c r="DMH27" s="1409" t="s">
        <v>1000</v>
      </c>
      <c r="DMI27" s="1409"/>
      <c r="DMJ27" s="1409"/>
      <c r="DMK27" s="1409"/>
      <c r="DML27" s="1409"/>
      <c r="DMM27" s="1409"/>
      <c r="DMN27" s="1409"/>
      <c r="DMO27" s="1409"/>
      <c r="DMP27" s="1409"/>
      <c r="DMQ27" s="1409"/>
      <c r="DMR27" s="1409"/>
      <c r="DMS27" s="1409"/>
      <c r="DMT27" s="1409" t="s">
        <v>1000</v>
      </c>
      <c r="DMU27" s="1409"/>
      <c r="DMV27" s="1409"/>
      <c r="DMW27" s="1409"/>
      <c r="DMX27" s="1409"/>
      <c r="DMY27" s="1409"/>
      <c r="DMZ27" s="1409"/>
      <c r="DNA27" s="1409"/>
      <c r="DNB27" s="1409"/>
      <c r="DNC27" s="1409"/>
      <c r="DND27" s="1409"/>
      <c r="DNE27" s="1409"/>
      <c r="DNF27" s="1409" t="s">
        <v>1000</v>
      </c>
      <c r="DNG27" s="1409"/>
      <c r="DNH27" s="1409"/>
      <c r="DNI27" s="1409"/>
      <c r="DNJ27" s="1409"/>
      <c r="DNK27" s="1409"/>
      <c r="DNL27" s="1409"/>
      <c r="DNM27" s="1409"/>
      <c r="DNN27" s="1409"/>
      <c r="DNO27" s="1409"/>
      <c r="DNP27" s="1409"/>
      <c r="DNQ27" s="1409"/>
      <c r="DNR27" s="1409" t="s">
        <v>1000</v>
      </c>
      <c r="DNS27" s="1409"/>
      <c r="DNT27" s="1409"/>
      <c r="DNU27" s="1409"/>
      <c r="DNV27" s="1409"/>
      <c r="DNW27" s="1409"/>
      <c r="DNX27" s="1409"/>
      <c r="DNY27" s="1409"/>
      <c r="DNZ27" s="1409"/>
      <c r="DOA27" s="1409"/>
      <c r="DOB27" s="1409"/>
      <c r="DOC27" s="1409"/>
      <c r="DOD27" s="1409" t="s">
        <v>1000</v>
      </c>
      <c r="DOE27" s="1409"/>
      <c r="DOF27" s="1409"/>
      <c r="DOG27" s="1409"/>
      <c r="DOH27" s="1409"/>
      <c r="DOI27" s="1409"/>
      <c r="DOJ27" s="1409"/>
      <c r="DOK27" s="1409"/>
      <c r="DOL27" s="1409"/>
      <c r="DOM27" s="1409"/>
      <c r="DON27" s="1409"/>
      <c r="DOO27" s="1409"/>
      <c r="DOP27" s="1409" t="s">
        <v>1000</v>
      </c>
      <c r="DOQ27" s="1409"/>
      <c r="DOR27" s="1409"/>
      <c r="DOS27" s="1409"/>
      <c r="DOT27" s="1409"/>
      <c r="DOU27" s="1409"/>
      <c r="DOV27" s="1409"/>
      <c r="DOW27" s="1409"/>
      <c r="DOX27" s="1409"/>
      <c r="DOY27" s="1409"/>
      <c r="DOZ27" s="1409"/>
      <c r="DPA27" s="1409"/>
      <c r="DPB27" s="1409" t="s">
        <v>1000</v>
      </c>
      <c r="DPC27" s="1409"/>
      <c r="DPD27" s="1409"/>
      <c r="DPE27" s="1409"/>
      <c r="DPF27" s="1409"/>
      <c r="DPG27" s="1409"/>
      <c r="DPH27" s="1409"/>
      <c r="DPI27" s="1409"/>
      <c r="DPJ27" s="1409"/>
      <c r="DPK27" s="1409"/>
      <c r="DPL27" s="1409"/>
      <c r="DPM27" s="1409"/>
      <c r="DPN27" s="1409" t="s">
        <v>1000</v>
      </c>
      <c r="DPO27" s="1409"/>
      <c r="DPP27" s="1409"/>
      <c r="DPQ27" s="1409"/>
      <c r="DPR27" s="1409"/>
      <c r="DPS27" s="1409"/>
      <c r="DPT27" s="1409"/>
      <c r="DPU27" s="1409"/>
      <c r="DPV27" s="1409"/>
      <c r="DPW27" s="1409"/>
      <c r="DPX27" s="1409"/>
      <c r="DPY27" s="1409"/>
      <c r="DPZ27" s="1409" t="s">
        <v>1000</v>
      </c>
      <c r="DQA27" s="1409"/>
      <c r="DQB27" s="1409"/>
      <c r="DQC27" s="1409"/>
      <c r="DQD27" s="1409"/>
      <c r="DQE27" s="1409"/>
      <c r="DQF27" s="1409"/>
      <c r="DQG27" s="1409"/>
      <c r="DQH27" s="1409"/>
      <c r="DQI27" s="1409"/>
      <c r="DQJ27" s="1409"/>
      <c r="DQK27" s="1409"/>
      <c r="DQL27" s="1409" t="s">
        <v>1000</v>
      </c>
      <c r="DQM27" s="1409"/>
      <c r="DQN27" s="1409"/>
      <c r="DQO27" s="1409"/>
      <c r="DQP27" s="1409"/>
      <c r="DQQ27" s="1409"/>
      <c r="DQR27" s="1409"/>
      <c r="DQS27" s="1409"/>
      <c r="DQT27" s="1409"/>
      <c r="DQU27" s="1409"/>
      <c r="DQV27" s="1409"/>
      <c r="DQW27" s="1409"/>
      <c r="DQX27" s="1409" t="s">
        <v>1000</v>
      </c>
      <c r="DQY27" s="1409"/>
      <c r="DQZ27" s="1409"/>
      <c r="DRA27" s="1409"/>
      <c r="DRB27" s="1409"/>
      <c r="DRC27" s="1409"/>
      <c r="DRD27" s="1409"/>
      <c r="DRE27" s="1409"/>
      <c r="DRF27" s="1409"/>
      <c r="DRG27" s="1409"/>
      <c r="DRH27" s="1409"/>
      <c r="DRI27" s="1409"/>
      <c r="DRJ27" s="1409" t="s">
        <v>1000</v>
      </c>
      <c r="DRK27" s="1409"/>
      <c r="DRL27" s="1409"/>
      <c r="DRM27" s="1409"/>
      <c r="DRN27" s="1409"/>
      <c r="DRO27" s="1409"/>
      <c r="DRP27" s="1409"/>
      <c r="DRQ27" s="1409"/>
      <c r="DRR27" s="1409"/>
      <c r="DRS27" s="1409"/>
      <c r="DRT27" s="1409"/>
      <c r="DRU27" s="1409"/>
      <c r="DRV27" s="1409" t="s">
        <v>1000</v>
      </c>
      <c r="DRW27" s="1409"/>
      <c r="DRX27" s="1409"/>
      <c r="DRY27" s="1409"/>
      <c r="DRZ27" s="1409"/>
      <c r="DSA27" s="1409"/>
      <c r="DSB27" s="1409"/>
      <c r="DSC27" s="1409"/>
      <c r="DSD27" s="1409"/>
      <c r="DSE27" s="1409"/>
      <c r="DSF27" s="1409"/>
      <c r="DSG27" s="1409"/>
      <c r="DSH27" s="1409" t="s">
        <v>1000</v>
      </c>
      <c r="DSI27" s="1409"/>
      <c r="DSJ27" s="1409"/>
      <c r="DSK27" s="1409"/>
      <c r="DSL27" s="1409"/>
      <c r="DSM27" s="1409"/>
      <c r="DSN27" s="1409"/>
      <c r="DSO27" s="1409"/>
      <c r="DSP27" s="1409"/>
      <c r="DSQ27" s="1409"/>
      <c r="DSR27" s="1409"/>
      <c r="DSS27" s="1409"/>
      <c r="DST27" s="1409" t="s">
        <v>1000</v>
      </c>
      <c r="DSU27" s="1409"/>
      <c r="DSV27" s="1409"/>
      <c r="DSW27" s="1409"/>
      <c r="DSX27" s="1409"/>
      <c r="DSY27" s="1409"/>
      <c r="DSZ27" s="1409"/>
      <c r="DTA27" s="1409"/>
      <c r="DTB27" s="1409"/>
      <c r="DTC27" s="1409"/>
      <c r="DTD27" s="1409"/>
      <c r="DTE27" s="1409"/>
      <c r="DTF27" s="1409" t="s">
        <v>1000</v>
      </c>
      <c r="DTG27" s="1409"/>
      <c r="DTH27" s="1409"/>
      <c r="DTI27" s="1409"/>
      <c r="DTJ27" s="1409"/>
      <c r="DTK27" s="1409"/>
      <c r="DTL27" s="1409"/>
      <c r="DTM27" s="1409"/>
      <c r="DTN27" s="1409"/>
      <c r="DTO27" s="1409"/>
      <c r="DTP27" s="1409"/>
      <c r="DTQ27" s="1409"/>
      <c r="DTR27" s="1409" t="s">
        <v>1000</v>
      </c>
      <c r="DTS27" s="1409"/>
      <c r="DTT27" s="1409"/>
      <c r="DTU27" s="1409"/>
      <c r="DTV27" s="1409"/>
      <c r="DTW27" s="1409"/>
      <c r="DTX27" s="1409"/>
      <c r="DTY27" s="1409"/>
      <c r="DTZ27" s="1409"/>
      <c r="DUA27" s="1409"/>
      <c r="DUB27" s="1409"/>
      <c r="DUC27" s="1409"/>
      <c r="DUD27" s="1409" t="s">
        <v>1000</v>
      </c>
      <c r="DUE27" s="1409"/>
      <c r="DUF27" s="1409"/>
      <c r="DUG27" s="1409"/>
      <c r="DUH27" s="1409"/>
      <c r="DUI27" s="1409"/>
      <c r="DUJ27" s="1409"/>
      <c r="DUK27" s="1409"/>
      <c r="DUL27" s="1409"/>
      <c r="DUM27" s="1409"/>
      <c r="DUN27" s="1409"/>
      <c r="DUO27" s="1409"/>
      <c r="DUP27" s="1409" t="s">
        <v>1000</v>
      </c>
      <c r="DUQ27" s="1409"/>
      <c r="DUR27" s="1409"/>
      <c r="DUS27" s="1409"/>
      <c r="DUT27" s="1409"/>
      <c r="DUU27" s="1409"/>
      <c r="DUV27" s="1409"/>
      <c r="DUW27" s="1409"/>
      <c r="DUX27" s="1409"/>
      <c r="DUY27" s="1409"/>
      <c r="DUZ27" s="1409"/>
      <c r="DVA27" s="1409"/>
      <c r="DVB27" s="1409" t="s">
        <v>1000</v>
      </c>
      <c r="DVC27" s="1409"/>
      <c r="DVD27" s="1409"/>
      <c r="DVE27" s="1409"/>
      <c r="DVF27" s="1409"/>
      <c r="DVG27" s="1409"/>
      <c r="DVH27" s="1409"/>
      <c r="DVI27" s="1409"/>
      <c r="DVJ27" s="1409"/>
      <c r="DVK27" s="1409"/>
      <c r="DVL27" s="1409"/>
      <c r="DVM27" s="1409"/>
      <c r="DVN27" s="1409" t="s">
        <v>1000</v>
      </c>
      <c r="DVO27" s="1409"/>
      <c r="DVP27" s="1409"/>
      <c r="DVQ27" s="1409"/>
      <c r="DVR27" s="1409"/>
      <c r="DVS27" s="1409"/>
      <c r="DVT27" s="1409"/>
      <c r="DVU27" s="1409"/>
      <c r="DVV27" s="1409"/>
      <c r="DVW27" s="1409"/>
      <c r="DVX27" s="1409"/>
      <c r="DVY27" s="1409"/>
      <c r="DVZ27" s="1409" t="s">
        <v>1000</v>
      </c>
      <c r="DWA27" s="1409"/>
      <c r="DWB27" s="1409"/>
      <c r="DWC27" s="1409"/>
      <c r="DWD27" s="1409"/>
      <c r="DWE27" s="1409"/>
      <c r="DWF27" s="1409"/>
      <c r="DWG27" s="1409"/>
      <c r="DWH27" s="1409"/>
      <c r="DWI27" s="1409"/>
      <c r="DWJ27" s="1409"/>
      <c r="DWK27" s="1409"/>
      <c r="DWL27" s="1409" t="s">
        <v>1000</v>
      </c>
      <c r="DWM27" s="1409"/>
      <c r="DWN27" s="1409"/>
      <c r="DWO27" s="1409"/>
      <c r="DWP27" s="1409"/>
      <c r="DWQ27" s="1409"/>
      <c r="DWR27" s="1409"/>
      <c r="DWS27" s="1409"/>
      <c r="DWT27" s="1409"/>
      <c r="DWU27" s="1409"/>
      <c r="DWV27" s="1409"/>
      <c r="DWW27" s="1409"/>
      <c r="DWX27" s="1409" t="s">
        <v>1000</v>
      </c>
      <c r="DWY27" s="1409"/>
      <c r="DWZ27" s="1409"/>
      <c r="DXA27" s="1409"/>
      <c r="DXB27" s="1409"/>
      <c r="DXC27" s="1409"/>
      <c r="DXD27" s="1409"/>
      <c r="DXE27" s="1409"/>
      <c r="DXF27" s="1409"/>
      <c r="DXG27" s="1409"/>
      <c r="DXH27" s="1409"/>
      <c r="DXI27" s="1409"/>
      <c r="DXJ27" s="1409" t="s">
        <v>1000</v>
      </c>
      <c r="DXK27" s="1409"/>
      <c r="DXL27" s="1409"/>
      <c r="DXM27" s="1409"/>
      <c r="DXN27" s="1409"/>
      <c r="DXO27" s="1409"/>
      <c r="DXP27" s="1409"/>
      <c r="DXQ27" s="1409"/>
      <c r="DXR27" s="1409"/>
      <c r="DXS27" s="1409"/>
      <c r="DXT27" s="1409"/>
      <c r="DXU27" s="1409"/>
      <c r="DXV27" s="1409" t="s">
        <v>1000</v>
      </c>
      <c r="DXW27" s="1409"/>
      <c r="DXX27" s="1409"/>
      <c r="DXY27" s="1409"/>
      <c r="DXZ27" s="1409"/>
      <c r="DYA27" s="1409"/>
      <c r="DYB27" s="1409"/>
      <c r="DYC27" s="1409"/>
      <c r="DYD27" s="1409"/>
      <c r="DYE27" s="1409"/>
      <c r="DYF27" s="1409"/>
      <c r="DYG27" s="1409"/>
      <c r="DYH27" s="1409" t="s">
        <v>1000</v>
      </c>
      <c r="DYI27" s="1409"/>
      <c r="DYJ27" s="1409"/>
      <c r="DYK27" s="1409"/>
      <c r="DYL27" s="1409"/>
      <c r="DYM27" s="1409"/>
      <c r="DYN27" s="1409"/>
      <c r="DYO27" s="1409"/>
      <c r="DYP27" s="1409"/>
      <c r="DYQ27" s="1409"/>
      <c r="DYR27" s="1409"/>
      <c r="DYS27" s="1409"/>
      <c r="DYT27" s="1409" t="s">
        <v>1000</v>
      </c>
      <c r="DYU27" s="1409"/>
      <c r="DYV27" s="1409"/>
      <c r="DYW27" s="1409"/>
      <c r="DYX27" s="1409"/>
      <c r="DYY27" s="1409"/>
      <c r="DYZ27" s="1409"/>
      <c r="DZA27" s="1409"/>
      <c r="DZB27" s="1409"/>
      <c r="DZC27" s="1409"/>
      <c r="DZD27" s="1409"/>
      <c r="DZE27" s="1409"/>
      <c r="DZF27" s="1409" t="s">
        <v>1000</v>
      </c>
      <c r="DZG27" s="1409"/>
      <c r="DZH27" s="1409"/>
      <c r="DZI27" s="1409"/>
      <c r="DZJ27" s="1409"/>
      <c r="DZK27" s="1409"/>
      <c r="DZL27" s="1409"/>
      <c r="DZM27" s="1409"/>
      <c r="DZN27" s="1409"/>
      <c r="DZO27" s="1409"/>
      <c r="DZP27" s="1409"/>
      <c r="DZQ27" s="1409"/>
      <c r="DZR27" s="1409" t="s">
        <v>1000</v>
      </c>
      <c r="DZS27" s="1409"/>
      <c r="DZT27" s="1409"/>
      <c r="DZU27" s="1409"/>
      <c r="DZV27" s="1409"/>
      <c r="DZW27" s="1409"/>
      <c r="DZX27" s="1409"/>
      <c r="DZY27" s="1409"/>
      <c r="DZZ27" s="1409"/>
      <c r="EAA27" s="1409"/>
      <c r="EAB27" s="1409"/>
      <c r="EAC27" s="1409"/>
      <c r="EAD27" s="1409" t="s">
        <v>1000</v>
      </c>
      <c r="EAE27" s="1409"/>
      <c r="EAF27" s="1409"/>
      <c r="EAG27" s="1409"/>
      <c r="EAH27" s="1409"/>
      <c r="EAI27" s="1409"/>
      <c r="EAJ27" s="1409"/>
      <c r="EAK27" s="1409"/>
      <c r="EAL27" s="1409"/>
      <c r="EAM27" s="1409"/>
      <c r="EAN27" s="1409"/>
      <c r="EAO27" s="1409"/>
      <c r="EAP27" s="1409" t="s">
        <v>1000</v>
      </c>
      <c r="EAQ27" s="1409"/>
      <c r="EAR27" s="1409"/>
      <c r="EAS27" s="1409"/>
      <c r="EAT27" s="1409"/>
      <c r="EAU27" s="1409"/>
      <c r="EAV27" s="1409"/>
      <c r="EAW27" s="1409"/>
      <c r="EAX27" s="1409"/>
      <c r="EAY27" s="1409"/>
      <c r="EAZ27" s="1409"/>
      <c r="EBA27" s="1409"/>
      <c r="EBB27" s="1409" t="s">
        <v>1000</v>
      </c>
      <c r="EBC27" s="1409"/>
      <c r="EBD27" s="1409"/>
      <c r="EBE27" s="1409"/>
      <c r="EBF27" s="1409"/>
      <c r="EBG27" s="1409"/>
      <c r="EBH27" s="1409"/>
      <c r="EBI27" s="1409"/>
      <c r="EBJ27" s="1409"/>
      <c r="EBK27" s="1409"/>
      <c r="EBL27" s="1409"/>
      <c r="EBM27" s="1409"/>
      <c r="EBN27" s="1409" t="s">
        <v>1000</v>
      </c>
      <c r="EBO27" s="1409"/>
      <c r="EBP27" s="1409"/>
      <c r="EBQ27" s="1409"/>
      <c r="EBR27" s="1409"/>
      <c r="EBS27" s="1409"/>
      <c r="EBT27" s="1409"/>
      <c r="EBU27" s="1409"/>
      <c r="EBV27" s="1409"/>
      <c r="EBW27" s="1409"/>
      <c r="EBX27" s="1409"/>
      <c r="EBY27" s="1409"/>
      <c r="EBZ27" s="1409" t="s">
        <v>1000</v>
      </c>
      <c r="ECA27" s="1409"/>
      <c r="ECB27" s="1409"/>
      <c r="ECC27" s="1409"/>
      <c r="ECD27" s="1409"/>
      <c r="ECE27" s="1409"/>
      <c r="ECF27" s="1409"/>
      <c r="ECG27" s="1409"/>
      <c r="ECH27" s="1409"/>
      <c r="ECI27" s="1409"/>
      <c r="ECJ27" s="1409"/>
      <c r="ECK27" s="1409"/>
      <c r="ECL27" s="1409" t="s">
        <v>1000</v>
      </c>
      <c r="ECM27" s="1409"/>
      <c r="ECN27" s="1409"/>
      <c r="ECO27" s="1409"/>
      <c r="ECP27" s="1409"/>
      <c r="ECQ27" s="1409"/>
      <c r="ECR27" s="1409"/>
      <c r="ECS27" s="1409"/>
      <c r="ECT27" s="1409"/>
      <c r="ECU27" s="1409"/>
      <c r="ECV27" s="1409"/>
      <c r="ECW27" s="1409"/>
      <c r="ECX27" s="1409" t="s">
        <v>1000</v>
      </c>
      <c r="ECY27" s="1409"/>
      <c r="ECZ27" s="1409"/>
      <c r="EDA27" s="1409"/>
      <c r="EDB27" s="1409"/>
      <c r="EDC27" s="1409"/>
      <c r="EDD27" s="1409"/>
      <c r="EDE27" s="1409"/>
      <c r="EDF27" s="1409"/>
      <c r="EDG27" s="1409"/>
      <c r="EDH27" s="1409"/>
      <c r="EDI27" s="1409"/>
      <c r="EDJ27" s="1409" t="s">
        <v>1000</v>
      </c>
      <c r="EDK27" s="1409"/>
      <c r="EDL27" s="1409"/>
      <c r="EDM27" s="1409"/>
      <c r="EDN27" s="1409"/>
      <c r="EDO27" s="1409"/>
      <c r="EDP27" s="1409"/>
      <c r="EDQ27" s="1409"/>
      <c r="EDR27" s="1409"/>
      <c r="EDS27" s="1409"/>
      <c r="EDT27" s="1409"/>
      <c r="EDU27" s="1409"/>
      <c r="EDV27" s="1409" t="s">
        <v>1000</v>
      </c>
      <c r="EDW27" s="1409"/>
      <c r="EDX27" s="1409"/>
      <c r="EDY27" s="1409"/>
      <c r="EDZ27" s="1409"/>
      <c r="EEA27" s="1409"/>
      <c r="EEB27" s="1409"/>
      <c r="EEC27" s="1409"/>
      <c r="EED27" s="1409"/>
      <c r="EEE27" s="1409"/>
      <c r="EEF27" s="1409"/>
      <c r="EEG27" s="1409"/>
      <c r="EEH27" s="1409" t="s">
        <v>1000</v>
      </c>
      <c r="EEI27" s="1409"/>
      <c r="EEJ27" s="1409"/>
      <c r="EEK27" s="1409"/>
      <c r="EEL27" s="1409"/>
      <c r="EEM27" s="1409"/>
      <c r="EEN27" s="1409"/>
      <c r="EEO27" s="1409"/>
      <c r="EEP27" s="1409"/>
      <c r="EEQ27" s="1409"/>
      <c r="EER27" s="1409"/>
      <c r="EES27" s="1409"/>
      <c r="EET27" s="1409" t="s">
        <v>1000</v>
      </c>
      <c r="EEU27" s="1409"/>
      <c r="EEV27" s="1409"/>
      <c r="EEW27" s="1409"/>
      <c r="EEX27" s="1409"/>
      <c r="EEY27" s="1409"/>
      <c r="EEZ27" s="1409"/>
      <c r="EFA27" s="1409"/>
      <c r="EFB27" s="1409"/>
      <c r="EFC27" s="1409"/>
      <c r="EFD27" s="1409"/>
      <c r="EFE27" s="1409"/>
      <c r="EFF27" s="1409" t="s">
        <v>1000</v>
      </c>
      <c r="EFG27" s="1409"/>
      <c r="EFH27" s="1409"/>
      <c r="EFI27" s="1409"/>
      <c r="EFJ27" s="1409"/>
      <c r="EFK27" s="1409"/>
      <c r="EFL27" s="1409"/>
      <c r="EFM27" s="1409"/>
      <c r="EFN27" s="1409"/>
      <c r="EFO27" s="1409"/>
      <c r="EFP27" s="1409"/>
      <c r="EFQ27" s="1409"/>
      <c r="EFR27" s="1409" t="s">
        <v>1000</v>
      </c>
      <c r="EFS27" s="1409"/>
      <c r="EFT27" s="1409"/>
      <c r="EFU27" s="1409"/>
      <c r="EFV27" s="1409"/>
      <c r="EFW27" s="1409"/>
      <c r="EFX27" s="1409"/>
      <c r="EFY27" s="1409"/>
      <c r="EFZ27" s="1409"/>
      <c r="EGA27" s="1409"/>
      <c r="EGB27" s="1409"/>
      <c r="EGC27" s="1409"/>
      <c r="EGD27" s="1409" t="s">
        <v>1000</v>
      </c>
      <c r="EGE27" s="1409"/>
      <c r="EGF27" s="1409"/>
      <c r="EGG27" s="1409"/>
      <c r="EGH27" s="1409"/>
      <c r="EGI27" s="1409"/>
      <c r="EGJ27" s="1409"/>
      <c r="EGK27" s="1409"/>
      <c r="EGL27" s="1409"/>
      <c r="EGM27" s="1409"/>
      <c r="EGN27" s="1409"/>
      <c r="EGO27" s="1409"/>
      <c r="EGP27" s="1409" t="s">
        <v>1000</v>
      </c>
      <c r="EGQ27" s="1409"/>
      <c r="EGR27" s="1409"/>
      <c r="EGS27" s="1409"/>
      <c r="EGT27" s="1409"/>
      <c r="EGU27" s="1409"/>
      <c r="EGV27" s="1409"/>
      <c r="EGW27" s="1409"/>
      <c r="EGX27" s="1409"/>
      <c r="EGY27" s="1409"/>
      <c r="EGZ27" s="1409"/>
      <c r="EHA27" s="1409"/>
      <c r="EHB27" s="1409" t="s">
        <v>1000</v>
      </c>
      <c r="EHC27" s="1409"/>
      <c r="EHD27" s="1409"/>
      <c r="EHE27" s="1409"/>
      <c r="EHF27" s="1409"/>
      <c r="EHG27" s="1409"/>
      <c r="EHH27" s="1409"/>
      <c r="EHI27" s="1409"/>
      <c r="EHJ27" s="1409"/>
      <c r="EHK27" s="1409"/>
      <c r="EHL27" s="1409"/>
      <c r="EHM27" s="1409"/>
      <c r="EHN27" s="1409" t="s">
        <v>1000</v>
      </c>
      <c r="EHO27" s="1409"/>
      <c r="EHP27" s="1409"/>
      <c r="EHQ27" s="1409"/>
      <c r="EHR27" s="1409"/>
      <c r="EHS27" s="1409"/>
      <c r="EHT27" s="1409"/>
      <c r="EHU27" s="1409"/>
      <c r="EHV27" s="1409"/>
      <c r="EHW27" s="1409"/>
      <c r="EHX27" s="1409"/>
      <c r="EHY27" s="1409"/>
      <c r="EHZ27" s="1409" t="s">
        <v>1000</v>
      </c>
      <c r="EIA27" s="1409"/>
      <c r="EIB27" s="1409"/>
      <c r="EIC27" s="1409"/>
      <c r="EID27" s="1409"/>
      <c r="EIE27" s="1409"/>
      <c r="EIF27" s="1409"/>
      <c r="EIG27" s="1409"/>
      <c r="EIH27" s="1409"/>
      <c r="EII27" s="1409"/>
      <c r="EIJ27" s="1409"/>
      <c r="EIK27" s="1409"/>
      <c r="EIL27" s="1409" t="s">
        <v>1000</v>
      </c>
      <c r="EIM27" s="1409"/>
      <c r="EIN27" s="1409"/>
      <c r="EIO27" s="1409"/>
      <c r="EIP27" s="1409"/>
      <c r="EIQ27" s="1409"/>
      <c r="EIR27" s="1409"/>
      <c r="EIS27" s="1409"/>
      <c r="EIT27" s="1409"/>
      <c r="EIU27" s="1409"/>
      <c r="EIV27" s="1409"/>
      <c r="EIW27" s="1409"/>
      <c r="EIX27" s="1409" t="s">
        <v>1000</v>
      </c>
      <c r="EIY27" s="1409"/>
      <c r="EIZ27" s="1409"/>
      <c r="EJA27" s="1409"/>
      <c r="EJB27" s="1409"/>
      <c r="EJC27" s="1409"/>
      <c r="EJD27" s="1409"/>
      <c r="EJE27" s="1409"/>
      <c r="EJF27" s="1409"/>
      <c r="EJG27" s="1409"/>
      <c r="EJH27" s="1409"/>
      <c r="EJI27" s="1409"/>
      <c r="EJJ27" s="1409" t="s">
        <v>1000</v>
      </c>
      <c r="EJK27" s="1409"/>
      <c r="EJL27" s="1409"/>
      <c r="EJM27" s="1409"/>
      <c r="EJN27" s="1409"/>
      <c r="EJO27" s="1409"/>
      <c r="EJP27" s="1409"/>
      <c r="EJQ27" s="1409"/>
      <c r="EJR27" s="1409"/>
      <c r="EJS27" s="1409"/>
      <c r="EJT27" s="1409"/>
      <c r="EJU27" s="1409"/>
      <c r="EJV27" s="1409" t="s">
        <v>1000</v>
      </c>
      <c r="EJW27" s="1409"/>
      <c r="EJX27" s="1409"/>
      <c r="EJY27" s="1409"/>
      <c r="EJZ27" s="1409"/>
      <c r="EKA27" s="1409"/>
      <c r="EKB27" s="1409"/>
      <c r="EKC27" s="1409"/>
      <c r="EKD27" s="1409"/>
      <c r="EKE27" s="1409"/>
      <c r="EKF27" s="1409"/>
      <c r="EKG27" s="1409"/>
      <c r="EKH27" s="1409" t="s">
        <v>1000</v>
      </c>
      <c r="EKI27" s="1409"/>
      <c r="EKJ27" s="1409"/>
      <c r="EKK27" s="1409"/>
      <c r="EKL27" s="1409"/>
      <c r="EKM27" s="1409"/>
      <c r="EKN27" s="1409"/>
      <c r="EKO27" s="1409"/>
      <c r="EKP27" s="1409"/>
      <c r="EKQ27" s="1409"/>
      <c r="EKR27" s="1409"/>
      <c r="EKS27" s="1409"/>
      <c r="EKT27" s="1409" t="s">
        <v>1000</v>
      </c>
      <c r="EKU27" s="1409"/>
      <c r="EKV27" s="1409"/>
      <c r="EKW27" s="1409"/>
      <c r="EKX27" s="1409"/>
      <c r="EKY27" s="1409"/>
      <c r="EKZ27" s="1409"/>
      <c r="ELA27" s="1409"/>
      <c r="ELB27" s="1409"/>
      <c r="ELC27" s="1409"/>
      <c r="ELD27" s="1409"/>
      <c r="ELE27" s="1409"/>
      <c r="ELF27" s="1409" t="s">
        <v>1000</v>
      </c>
      <c r="ELG27" s="1409"/>
      <c r="ELH27" s="1409"/>
      <c r="ELI27" s="1409"/>
      <c r="ELJ27" s="1409"/>
      <c r="ELK27" s="1409"/>
      <c r="ELL27" s="1409"/>
      <c r="ELM27" s="1409"/>
      <c r="ELN27" s="1409"/>
      <c r="ELO27" s="1409"/>
      <c r="ELP27" s="1409"/>
      <c r="ELQ27" s="1409"/>
      <c r="ELR27" s="1409" t="s">
        <v>1000</v>
      </c>
      <c r="ELS27" s="1409"/>
      <c r="ELT27" s="1409"/>
      <c r="ELU27" s="1409"/>
      <c r="ELV27" s="1409"/>
      <c r="ELW27" s="1409"/>
      <c r="ELX27" s="1409"/>
      <c r="ELY27" s="1409"/>
      <c r="ELZ27" s="1409"/>
      <c r="EMA27" s="1409"/>
      <c r="EMB27" s="1409"/>
      <c r="EMC27" s="1409"/>
      <c r="EMD27" s="1409" t="s">
        <v>1000</v>
      </c>
      <c r="EME27" s="1409"/>
      <c r="EMF27" s="1409"/>
      <c r="EMG27" s="1409"/>
      <c r="EMH27" s="1409"/>
      <c r="EMI27" s="1409"/>
      <c r="EMJ27" s="1409"/>
      <c r="EMK27" s="1409"/>
      <c r="EML27" s="1409"/>
      <c r="EMM27" s="1409"/>
      <c r="EMN27" s="1409"/>
      <c r="EMO27" s="1409"/>
      <c r="EMP27" s="1409" t="s">
        <v>1000</v>
      </c>
      <c r="EMQ27" s="1409"/>
      <c r="EMR27" s="1409"/>
      <c r="EMS27" s="1409"/>
      <c r="EMT27" s="1409"/>
      <c r="EMU27" s="1409"/>
      <c r="EMV27" s="1409"/>
      <c r="EMW27" s="1409"/>
      <c r="EMX27" s="1409"/>
      <c r="EMY27" s="1409"/>
      <c r="EMZ27" s="1409"/>
      <c r="ENA27" s="1409"/>
      <c r="ENB27" s="1409" t="s">
        <v>1000</v>
      </c>
      <c r="ENC27" s="1409"/>
      <c r="END27" s="1409"/>
      <c r="ENE27" s="1409"/>
      <c r="ENF27" s="1409"/>
      <c r="ENG27" s="1409"/>
      <c r="ENH27" s="1409"/>
      <c r="ENI27" s="1409"/>
      <c r="ENJ27" s="1409"/>
      <c r="ENK27" s="1409"/>
      <c r="ENL27" s="1409"/>
      <c r="ENM27" s="1409"/>
      <c r="ENN27" s="1409" t="s">
        <v>1000</v>
      </c>
      <c r="ENO27" s="1409"/>
      <c r="ENP27" s="1409"/>
      <c r="ENQ27" s="1409"/>
      <c r="ENR27" s="1409"/>
      <c r="ENS27" s="1409"/>
      <c r="ENT27" s="1409"/>
      <c r="ENU27" s="1409"/>
      <c r="ENV27" s="1409"/>
      <c r="ENW27" s="1409"/>
      <c r="ENX27" s="1409"/>
      <c r="ENY27" s="1409"/>
      <c r="ENZ27" s="1409" t="s">
        <v>1000</v>
      </c>
      <c r="EOA27" s="1409"/>
      <c r="EOB27" s="1409"/>
      <c r="EOC27" s="1409"/>
      <c r="EOD27" s="1409"/>
      <c r="EOE27" s="1409"/>
      <c r="EOF27" s="1409"/>
      <c r="EOG27" s="1409"/>
      <c r="EOH27" s="1409"/>
      <c r="EOI27" s="1409"/>
      <c r="EOJ27" s="1409"/>
      <c r="EOK27" s="1409"/>
      <c r="EOL27" s="1409" t="s">
        <v>1000</v>
      </c>
      <c r="EOM27" s="1409"/>
      <c r="EON27" s="1409"/>
      <c r="EOO27" s="1409"/>
      <c r="EOP27" s="1409"/>
      <c r="EOQ27" s="1409"/>
      <c r="EOR27" s="1409"/>
      <c r="EOS27" s="1409"/>
      <c r="EOT27" s="1409"/>
      <c r="EOU27" s="1409"/>
      <c r="EOV27" s="1409"/>
      <c r="EOW27" s="1409"/>
      <c r="EOX27" s="1409" t="s">
        <v>1000</v>
      </c>
      <c r="EOY27" s="1409"/>
      <c r="EOZ27" s="1409"/>
      <c r="EPA27" s="1409"/>
      <c r="EPB27" s="1409"/>
      <c r="EPC27" s="1409"/>
      <c r="EPD27" s="1409"/>
      <c r="EPE27" s="1409"/>
      <c r="EPF27" s="1409"/>
      <c r="EPG27" s="1409"/>
      <c r="EPH27" s="1409"/>
      <c r="EPI27" s="1409"/>
      <c r="EPJ27" s="1409" t="s">
        <v>1000</v>
      </c>
      <c r="EPK27" s="1409"/>
      <c r="EPL27" s="1409"/>
      <c r="EPM27" s="1409"/>
      <c r="EPN27" s="1409"/>
      <c r="EPO27" s="1409"/>
      <c r="EPP27" s="1409"/>
      <c r="EPQ27" s="1409"/>
      <c r="EPR27" s="1409"/>
      <c r="EPS27" s="1409"/>
      <c r="EPT27" s="1409"/>
      <c r="EPU27" s="1409"/>
      <c r="EPV27" s="1409" t="s">
        <v>1000</v>
      </c>
      <c r="EPW27" s="1409"/>
      <c r="EPX27" s="1409"/>
      <c r="EPY27" s="1409"/>
      <c r="EPZ27" s="1409"/>
      <c r="EQA27" s="1409"/>
      <c r="EQB27" s="1409"/>
      <c r="EQC27" s="1409"/>
      <c r="EQD27" s="1409"/>
      <c r="EQE27" s="1409"/>
      <c r="EQF27" s="1409"/>
      <c r="EQG27" s="1409"/>
      <c r="EQH27" s="1409" t="s">
        <v>1000</v>
      </c>
      <c r="EQI27" s="1409"/>
      <c r="EQJ27" s="1409"/>
      <c r="EQK27" s="1409"/>
      <c r="EQL27" s="1409"/>
      <c r="EQM27" s="1409"/>
      <c r="EQN27" s="1409"/>
      <c r="EQO27" s="1409"/>
      <c r="EQP27" s="1409"/>
      <c r="EQQ27" s="1409"/>
      <c r="EQR27" s="1409"/>
      <c r="EQS27" s="1409"/>
      <c r="EQT27" s="1409" t="s">
        <v>1000</v>
      </c>
      <c r="EQU27" s="1409"/>
      <c r="EQV27" s="1409"/>
      <c r="EQW27" s="1409"/>
      <c r="EQX27" s="1409"/>
      <c r="EQY27" s="1409"/>
      <c r="EQZ27" s="1409"/>
      <c r="ERA27" s="1409"/>
      <c r="ERB27" s="1409"/>
      <c r="ERC27" s="1409"/>
      <c r="ERD27" s="1409"/>
      <c r="ERE27" s="1409"/>
      <c r="ERF27" s="1409" t="s">
        <v>1000</v>
      </c>
      <c r="ERG27" s="1409"/>
      <c r="ERH27" s="1409"/>
      <c r="ERI27" s="1409"/>
      <c r="ERJ27" s="1409"/>
      <c r="ERK27" s="1409"/>
      <c r="ERL27" s="1409"/>
      <c r="ERM27" s="1409"/>
      <c r="ERN27" s="1409"/>
      <c r="ERO27" s="1409"/>
      <c r="ERP27" s="1409"/>
      <c r="ERQ27" s="1409"/>
      <c r="ERR27" s="1409" t="s">
        <v>1000</v>
      </c>
      <c r="ERS27" s="1409"/>
      <c r="ERT27" s="1409"/>
      <c r="ERU27" s="1409"/>
      <c r="ERV27" s="1409"/>
      <c r="ERW27" s="1409"/>
      <c r="ERX27" s="1409"/>
      <c r="ERY27" s="1409"/>
      <c r="ERZ27" s="1409"/>
      <c r="ESA27" s="1409"/>
      <c r="ESB27" s="1409"/>
      <c r="ESC27" s="1409"/>
      <c r="ESD27" s="1409" t="s">
        <v>1000</v>
      </c>
      <c r="ESE27" s="1409"/>
      <c r="ESF27" s="1409"/>
      <c r="ESG27" s="1409"/>
      <c r="ESH27" s="1409"/>
      <c r="ESI27" s="1409"/>
      <c r="ESJ27" s="1409"/>
      <c r="ESK27" s="1409"/>
      <c r="ESL27" s="1409"/>
      <c r="ESM27" s="1409"/>
      <c r="ESN27" s="1409"/>
      <c r="ESO27" s="1409"/>
      <c r="ESP27" s="1409" t="s">
        <v>1000</v>
      </c>
      <c r="ESQ27" s="1409"/>
      <c r="ESR27" s="1409"/>
      <c r="ESS27" s="1409"/>
      <c r="EST27" s="1409"/>
      <c r="ESU27" s="1409"/>
      <c r="ESV27" s="1409"/>
      <c r="ESW27" s="1409"/>
      <c r="ESX27" s="1409"/>
      <c r="ESY27" s="1409"/>
      <c r="ESZ27" s="1409"/>
      <c r="ETA27" s="1409"/>
      <c r="ETB27" s="1409" t="s">
        <v>1000</v>
      </c>
      <c r="ETC27" s="1409"/>
      <c r="ETD27" s="1409"/>
      <c r="ETE27" s="1409"/>
      <c r="ETF27" s="1409"/>
      <c r="ETG27" s="1409"/>
      <c r="ETH27" s="1409"/>
      <c r="ETI27" s="1409"/>
      <c r="ETJ27" s="1409"/>
      <c r="ETK27" s="1409"/>
      <c r="ETL27" s="1409"/>
      <c r="ETM27" s="1409"/>
      <c r="ETN27" s="1409" t="s">
        <v>1000</v>
      </c>
      <c r="ETO27" s="1409"/>
      <c r="ETP27" s="1409"/>
      <c r="ETQ27" s="1409"/>
      <c r="ETR27" s="1409"/>
      <c r="ETS27" s="1409"/>
      <c r="ETT27" s="1409"/>
      <c r="ETU27" s="1409"/>
      <c r="ETV27" s="1409"/>
      <c r="ETW27" s="1409"/>
      <c r="ETX27" s="1409"/>
      <c r="ETY27" s="1409"/>
      <c r="ETZ27" s="1409" t="s">
        <v>1000</v>
      </c>
      <c r="EUA27" s="1409"/>
      <c r="EUB27" s="1409"/>
      <c r="EUC27" s="1409"/>
      <c r="EUD27" s="1409"/>
      <c r="EUE27" s="1409"/>
      <c r="EUF27" s="1409"/>
      <c r="EUG27" s="1409"/>
      <c r="EUH27" s="1409"/>
      <c r="EUI27" s="1409"/>
      <c r="EUJ27" s="1409"/>
      <c r="EUK27" s="1409"/>
      <c r="EUL27" s="1409" t="s">
        <v>1000</v>
      </c>
      <c r="EUM27" s="1409"/>
      <c r="EUN27" s="1409"/>
      <c r="EUO27" s="1409"/>
      <c r="EUP27" s="1409"/>
      <c r="EUQ27" s="1409"/>
      <c r="EUR27" s="1409"/>
      <c r="EUS27" s="1409"/>
      <c r="EUT27" s="1409"/>
      <c r="EUU27" s="1409"/>
      <c r="EUV27" s="1409"/>
      <c r="EUW27" s="1409"/>
      <c r="EUX27" s="1409" t="s">
        <v>1000</v>
      </c>
      <c r="EUY27" s="1409"/>
      <c r="EUZ27" s="1409"/>
      <c r="EVA27" s="1409"/>
      <c r="EVB27" s="1409"/>
      <c r="EVC27" s="1409"/>
      <c r="EVD27" s="1409"/>
      <c r="EVE27" s="1409"/>
      <c r="EVF27" s="1409"/>
      <c r="EVG27" s="1409"/>
      <c r="EVH27" s="1409"/>
      <c r="EVI27" s="1409"/>
      <c r="EVJ27" s="1409" t="s">
        <v>1000</v>
      </c>
      <c r="EVK27" s="1409"/>
      <c r="EVL27" s="1409"/>
      <c r="EVM27" s="1409"/>
      <c r="EVN27" s="1409"/>
      <c r="EVO27" s="1409"/>
      <c r="EVP27" s="1409"/>
      <c r="EVQ27" s="1409"/>
      <c r="EVR27" s="1409"/>
      <c r="EVS27" s="1409"/>
      <c r="EVT27" s="1409"/>
      <c r="EVU27" s="1409"/>
      <c r="EVV27" s="1409" t="s">
        <v>1000</v>
      </c>
      <c r="EVW27" s="1409"/>
      <c r="EVX27" s="1409"/>
      <c r="EVY27" s="1409"/>
      <c r="EVZ27" s="1409"/>
      <c r="EWA27" s="1409"/>
      <c r="EWB27" s="1409"/>
      <c r="EWC27" s="1409"/>
      <c r="EWD27" s="1409"/>
      <c r="EWE27" s="1409"/>
      <c r="EWF27" s="1409"/>
      <c r="EWG27" s="1409"/>
      <c r="EWH27" s="1409" t="s">
        <v>1000</v>
      </c>
      <c r="EWI27" s="1409"/>
      <c r="EWJ27" s="1409"/>
      <c r="EWK27" s="1409"/>
      <c r="EWL27" s="1409"/>
      <c r="EWM27" s="1409"/>
      <c r="EWN27" s="1409"/>
      <c r="EWO27" s="1409"/>
      <c r="EWP27" s="1409"/>
      <c r="EWQ27" s="1409"/>
      <c r="EWR27" s="1409"/>
      <c r="EWS27" s="1409"/>
      <c r="EWT27" s="1409" t="s">
        <v>1000</v>
      </c>
      <c r="EWU27" s="1409"/>
      <c r="EWV27" s="1409"/>
      <c r="EWW27" s="1409"/>
      <c r="EWX27" s="1409"/>
      <c r="EWY27" s="1409"/>
      <c r="EWZ27" s="1409"/>
      <c r="EXA27" s="1409"/>
      <c r="EXB27" s="1409"/>
      <c r="EXC27" s="1409"/>
      <c r="EXD27" s="1409"/>
      <c r="EXE27" s="1409"/>
      <c r="EXF27" s="1409" t="s">
        <v>1000</v>
      </c>
      <c r="EXG27" s="1409"/>
      <c r="EXH27" s="1409"/>
      <c r="EXI27" s="1409"/>
      <c r="EXJ27" s="1409"/>
      <c r="EXK27" s="1409"/>
      <c r="EXL27" s="1409"/>
      <c r="EXM27" s="1409"/>
      <c r="EXN27" s="1409"/>
      <c r="EXO27" s="1409"/>
      <c r="EXP27" s="1409"/>
      <c r="EXQ27" s="1409"/>
      <c r="EXR27" s="1409" t="s">
        <v>1000</v>
      </c>
      <c r="EXS27" s="1409"/>
      <c r="EXT27" s="1409"/>
      <c r="EXU27" s="1409"/>
      <c r="EXV27" s="1409"/>
      <c r="EXW27" s="1409"/>
      <c r="EXX27" s="1409"/>
      <c r="EXY27" s="1409"/>
      <c r="EXZ27" s="1409"/>
      <c r="EYA27" s="1409"/>
      <c r="EYB27" s="1409"/>
      <c r="EYC27" s="1409"/>
      <c r="EYD27" s="1409" t="s">
        <v>1000</v>
      </c>
      <c r="EYE27" s="1409"/>
      <c r="EYF27" s="1409"/>
      <c r="EYG27" s="1409"/>
      <c r="EYH27" s="1409"/>
      <c r="EYI27" s="1409"/>
      <c r="EYJ27" s="1409"/>
      <c r="EYK27" s="1409"/>
      <c r="EYL27" s="1409"/>
      <c r="EYM27" s="1409"/>
      <c r="EYN27" s="1409"/>
      <c r="EYO27" s="1409"/>
      <c r="EYP27" s="1409" t="s">
        <v>1000</v>
      </c>
      <c r="EYQ27" s="1409"/>
      <c r="EYR27" s="1409"/>
      <c r="EYS27" s="1409"/>
      <c r="EYT27" s="1409"/>
      <c r="EYU27" s="1409"/>
      <c r="EYV27" s="1409"/>
      <c r="EYW27" s="1409"/>
      <c r="EYX27" s="1409"/>
      <c r="EYY27" s="1409"/>
      <c r="EYZ27" s="1409"/>
      <c r="EZA27" s="1409"/>
      <c r="EZB27" s="1409" t="s">
        <v>1000</v>
      </c>
      <c r="EZC27" s="1409"/>
      <c r="EZD27" s="1409"/>
      <c r="EZE27" s="1409"/>
      <c r="EZF27" s="1409"/>
      <c r="EZG27" s="1409"/>
      <c r="EZH27" s="1409"/>
      <c r="EZI27" s="1409"/>
      <c r="EZJ27" s="1409"/>
      <c r="EZK27" s="1409"/>
      <c r="EZL27" s="1409"/>
      <c r="EZM27" s="1409"/>
      <c r="EZN27" s="1409" t="s">
        <v>1000</v>
      </c>
      <c r="EZO27" s="1409"/>
      <c r="EZP27" s="1409"/>
      <c r="EZQ27" s="1409"/>
      <c r="EZR27" s="1409"/>
      <c r="EZS27" s="1409"/>
      <c r="EZT27" s="1409"/>
      <c r="EZU27" s="1409"/>
      <c r="EZV27" s="1409"/>
      <c r="EZW27" s="1409"/>
      <c r="EZX27" s="1409"/>
      <c r="EZY27" s="1409"/>
      <c r="EZZ27" s="1409" t="s">
        <v>1000</v>
      </c>
      <c r="FAA27" s="1409"/>
      <c r="FAB27" s="1409"/>
      <c r="FAC27" s="1409"/>
      <c r="FAD27" s="1409"/>
      <c r="FAE27" s="1409"/>
      <c r="FAF27" s="1409"/>
      <c r="FAG27" s="1409"/>
      <c r="FAH27" s="1409"/>
      <c r="FAI27" s="1409"/>
      <c r="FAJ27" s="1409"/>
      <c r="FAK27" s="1409"/>
      <c r="FAL27" s="1409" t="s">
        <v>1000</v>
      </c>
      <c r="FAM27" s="1409"/>
      <c r="FAN27" s="1409"/>
      <c r="FAO27" s="1409"/>
      <c r="FAP27" s="1409"/>
      <c r="FAQ27" s="1409"/>
      <c r="FAR27" s="1409"/>
      <c r="FAS27" s="1409"/>
      <c r="FAT27" s="1409"/>
      <c r="FAU27" s="1409"/>
      <c r="FAV27" s="1409"/>
      <c r="FAW27" s="1409"/>
      <c r="FAX27" s="1409" t="s">
        <v>1000</v>
      </c>
      <c r="FAY27" s="1409"/>
      <c r="FAZ27" s="1409"/>
      <c r="FBA27" s="1409"/>
      <c r="FBB27" s="1409"/>
      <c r="FBC27" s="1409"/>
      <c r="FBD27" s="1409"/>
      <c r="FBE27" s="1409"/>
      <c r="FBF27" s="1409"/>
      <c r="FBG27" s="1409"/>
      <c r="FBH27" s="1409"/>
      <c r="FBI27" s="1409"/>
      <c r="FBJ27" s="1409" t="s">
        <v>1000</v>
      </c>
      <c r="FBK27" s="1409"/>
      <c r="FBL27" s="1409"/>
      <c r="FBM27" s="1409"/>
      <c r="FBN27" s="1409"/>
      <c r="FBO27" s="1409"/>
      <c r="FBP27" s="1409"/>
      <c r="FBQ27" s="1409"/>
      <c r="FBR27" s="1409"/>
      <c r="FBS27" s="1409"/>
      <c r="FBT27" s="1409"/>
      <c r="FBU27" s="1409"/>
      <c r="FBV27" s="1409" t="s">
        <v>1000</v>
      </c>
      <c r="FBW27" s="1409"/>
      <c r="FBX27" s="1409"/>
      <c r="FBY27" s="1409"/>
      <c r="FBZ27" s="1409"/>
      <c r="FCA27" s="1409"/>
      <c r="FCB27" s="1409"/>
      <c r="FCC27" s="1409"/>
      <c r="FCD27" s="1409"/>
      <c r="FCE27" s="1409"/>
      <c r="FCF27" s="1409"/>
      <c r="FCG27" s="1409"/>
      <c r="FCH27" s="1409" t="s">
        <v>1000</v>
      </c>
      <c r="FCI27" s="1409"/>
      <c r="FCJ27" s="1409"/>
      <c r="FCK27" s="1409"/>
      <c r="FCL27" s="1409"/>
      <c r="FCM27" s="1409"/>
      <c r="FCN27" s="1409"/>
      <c r="FCO27" s="1409"/>
      <c r="FCP27" s="1409"/>
      <c r="FCQ27" s="1409"/>
      <c r="FCR27" s="1409"/>
      <c r="FCS27" s="1409"/>
      <c r="FCT27" s="1409" t="s">
        <v>1000</v>
      </c>
      <c r="FCU27" s="1409"/>
      <c r="FCV27" s="1409"/>
      <c r="FCW27" s="1409"/>
      <c r="FCX27" s="1409"/>
      <c r="FCY27" s="1409"/>
      <c r="FCZ27" s="1409"/>
      <c r="FDA27" s="1409"/>
      <c r="FDB27" s="1409"/>
      <c r="FDC27" s="1409"/>
      <c r="FDD27" s="1409"/>
      <c r="FDE27" s="1409"/>
      <c r="FDF27" s="1409" t="s">
        <v>1000</v>
      </c>
      <c r="FDG27" s="1409"/>
      <c r="FDH27" s="1409"/>
      <c r="FDI27" s="1409"/>
      <c r="FDJ27" s="1409"/>
      <c r="FDK27" s="1409"/>
      <c r="FDL27" s="1409"/>
      <c r="FDM27" s="1409"/>
      <c r="FDN27" s="1409"/>
      <c r="FDO27" s="1409"/>
      <c r="FDP27" s="1409"/>
      <c r="FDQ27" s="1409"/>
      <c r="FDR27" s="1409" t="s">
        <v>1000</v>
      </c>
      <c r="FDS27" s="1409"/>
      <c r="FDT27" s="1409"/>
      <c r="FDU27" s="1409"/>
      <c r="FDV27" s="1409"/>
      <c r="FDW27" s="1409"/>
      <c r="FDX27" s="1409"/>
      <c r="FDY27" s="1409"/>
      <c r="FDZ27" s="1409"/>
      <c r="FEA27" s="1409"/>
      <c r="FEB27" s="1409"/>
      <c r="FEC27" s="1409"/>
      <c r="FED27" s="1409" t="s">
        <v>1000</v>
      </c>
      <c r="FEE27" s="1409"/>
      <c r="FEF27" s="1409"/>
      <c r="FEG27" s="1409"/>
      <c r="FEH27" s="1409"/>
      <c r="FEI27" s="1409"/>
      <c r="FEJ27" s="1409"/>
      <c r="FEK27" s="1409"/>
      <c r="FEL27" s="1409"/>
      <c r="FEM27" s="1409"/>
      <c r="FEN27" s="1409"/>
      <c r="FEO27" s="1409"/>
      <c r="FEP27" s="1409" t="s">
        <v>1000</v>
      </c>
      <c r="FEQ27" s="1409"/>
      <c r="FER27" s="1409"/>
      <c r="FES27" s="1409"/>
      <c r="FET27" s="1409"/>
      <c r="FEU27" s="1409"/>
      <c r="FEV27" s="1409"/>
      <c r="FEW27" s="1409"/>
      <c r="FEX27" s="1409"/>
      <c r="FEY27" s="1409"/>
      <c r="FEZ27" s="1409"/>
      <c r="FFA27" s="1409"/>
      <c r="FFB27" s="1409" t="s">
        <v>1000</v>
      </c>
      <c r="FFC27" s="1409"/>
      <c r="FFD27" s="1409"/>
      <c r="FFE27" s="1409"/>
      <c r="FFF27" s="1409"/>
      <c r="FFG27" s="1409"/>
      <c r="FFH27" s="1409"/>
      <c r="FFI27" s="1409"/>
      <c r="FFJ27" s="1409"/>
      <c r="FFK27" s="1409"/>
      <c r="FFL27" s="1409"/>
      <c r="FFM27" s="1409"/>
      <c r="FFN27" s="1409" t="s">
        <v>1000</v>
      </c>
      <c r="FFO27" s="1409"/>
      <c r="FFP27" s="1409"/>
      <c r="FFQ27" s="1409"/>
      <c r="FFR27" s="1409"/>
      <c r="FFS27" s="1409"/>
      <c r="FFT27" s="1409"/>
      <c r="FFU27" s="1409"/>
      <c r="FFV27" s="1409"/>
      <c r="FFW27" s="1409"/>
      <c r="FFX27" s="1409"/>
      <c r="FFY27" s="1409"/>
      <c r="FFZ27" s="1409" t="s">
        <v>1000</v>
      </c>
      <c r="FGA27" s="1409"/>
      <c r="FGB27" s="1409"/>
      <c r="FGC27" s="1409"/>
      <c r="FGD27" s="1409"/>
      <c r="FGE27" s="1409"/>
      <c r="FGF27" s="1409"/>
      <c r="FGG27" s="1409"/>
      <c r="FGH27" s="1409"/>
      <c r="FGI27" s="1409"/>
      <c r="FGJ27" s="1409"/>
      <c r="FGK27" s="1409"/>
      <c r="FGL27" s="1409" t="s">
        <v>1000</v>
      </c>
      <c r="FGM27" s="1409"/>
      <c r="FGN27" s="1409"/>
      <c r="FGO27" s="1409"/>
      <c r="FGP27" s="1409"/>
      <c r="FGQ27" s="1409"/>
      <c r="FGR27" s="1409"/>
      <c r="FGS27" s="1409"/>
      <c r="FGT27" s="1409"/>
      <c r="FGU27" s="1409"/>
      <c r="FGV27" s="1409"/>
      <c r="FGW27" s="1409"/>
      <c r="FGX27" s="1409" t="s">
        <v>1000</v>
      </c>
      <c r="FGY27" s="1409"/>
      <c r="FGZ27" s="1409"/>
      <c r="FHA27" s="1409"/>
      <c r="FHB27" s="1409"/>
      <c r="FHC27" s="1409"/>
      <c r="FHD27" s="1409"/>
      <c r="FHE27" s="1409"/>
      <c r="FHF27" s="1409"/>
      <c r="FHG27" s="1409"/>
      <c r="FHH27" s="1409"/>
      <c r="FHI27" s="1409"/>
      <c r="FHJ27" s="1409" t="s">
        <v>1000</v>
      </c>
      <c r="FHK27" s="1409"/>
      <c r="FHL27" s="1409"/>
      <c r="FHM27" s="1409"/>
      <c r="FHN27" s="1409"/>
      <c r="FHO27" s="1409"/>
      <c r="FHP27" s="1409"/>
      <c r="FHQ27" s="1409"/>
      <c r="FHR27" s="1409"/>
      <c r="FHS27" s="1409"/>
      <c r="FHT27" s="1409"/>
      <c r="FHU27" s="1409"/>
      <c r="FHV27" s="1409" t="s">
        <v>1000</v>
      </c>
      <c r="FHW27" s="1409"/>
      <c r="FHX27" s="1409"/>
      <c r="FHY27" s="1409"/>
      <c r="FHZ27" s="1409"/>
      <c r="FIA27" s="1409"/>
      <c r="FIB27" s="1409"/>
      <c r="FIC27" s="1409"/>
      <c r="FID27" s="1409"/>
      <c r="FIE27" s="1409"/>
      <c r="FIF27" s="1409"/>
      <c r="FIG27" s="1409"/>
      <c r="FIH27" s="1409" t="s">
        <v>1000</v>
      </c>
      <c r="FII27" s="1409"/>
      <c r="FIJ27" s="1409"/>
      <c r="FIK27" s="1409"/>
      <c r="FIL27" s="1409"/>
      <c r="FIM27" s="1409"/>
      <c r="FIN27" s="1409"/>
      <c r="FIO27" s="1409"/>
      <c r="FIP27" s="1409"/>
      <c r="FIQ27" s="1409"/>
      <c r="FIR27" s="1409"/>
      <c r="FIS27" s="1409"/>
      <c r="FIT27" s="1409" t="s">
        <v>1000</v>
      </c>
      <c r="FIU27" s="1409"/>
      <c r="FIV27" s="1409"/>
      <c r="FIW27" s="1409"/>
      <c r="FIX27" s="1409"/>
      <c r="FIY27" s="1409"/>
      <c r="FIZ27" s="1409"/>
      <c r="FJA27" s="1409"/>
      <c r="FJB27" s="1409"/>
      <c r="FJC27" s="1409"/>
      <c r="FJD27" s="1409"/>
      <c r="FJE27" s="1409"/>
      <c r="FJF27" s="1409" t="s">
        <v>1000</v>
      </c>
      <c r="FJG27" s="1409"/>
      <c r="FJH27" s="1409"/>
      <c r="FJI27" s="1409"/>
      <c r="FJJ27" s="1409"/>
      <c r="FJK27" s="1409"/>
      <c r="FJL27" s="1409"/>
      <c r="FJM27" s="1409"/>
      <c r="FJN27" s="1409"/>
      <c r="FJO27" s="1409"/>
      <c r="FJP27" s="1409"/>
      <c r="FJQ27" s="1409"/>
      <c r="FJR27" s="1409" t="s">
        <v>1000</v>
      </c>
      <c r="FJS27" s="1409"/>
      <c r="FJT27" s="1409"/>
      <c r="FJU27" s="1409"/>
      <c r="FJV27" s="1409"/>
      <c r="FJW27" s="1409"/>
      <c r="FJX27" s="1409"/>
      <c r="FJY27" s="1409"/>
      <c r="FJZ27" s="1409"/>
      <c r="FKA27" s="1409"/>
      <c r="FKB27" s="1409"/>
      <c r="FKC27" s="1409"/>
      <c r="FKD27" s="1409" t="s">
        <v>1000</v>
      </c>
      <c r="FKE27" s="1409"/>
      <c r="FKF27" s="1409"/>
      <c r="FKG27" s="1409"/>
      <c r="FKH27" s="1409"/>
      <c r="FKI27" s="1409"/>
      <c r="FKJ27" s="1409"/>
      <c r="FKK27" s="1409"/>
      <c r="FKL27" s="1409"/>
      <c r="FKM27" s="1409"/>
      <c r="FKN27" s="1409"/>
      <c r="FKO27" s="1409"/>
      <c r="FKP27" s="1409" t="s">
        <v>1000</v>
      </c>
      <c r="FKQ27" s="1409"/>
      <c r="FKR27" s="1409"/>
      <c r="FKS27" s="1409"/>
      <c r="FKT27" s="1409"/>
      <c r="FKU27" s="1409"/>
      <c r="FKV27" s="1409"/>
      <c r="FKW27" s="1409"/>
      <c r="FKX27" s="1409"/>
      <c r="FKY27" s="1409"/>
      <c r="FKZ27" s="1409"/>
      <c r="FLA27" s="1409"/>
      <c r="FLB27" s="1409" t="s">
        <v>1000</v>
      </c>
      <c r="FLC27" s="1409"/>
      <c r="FLD27" s="1409"/>
      <c r="FLE27" s="1409"/>
      <c r="FLF27" s="1409"/>
      <c r="FLG27" s="1409"/>
      <c r="FLH27" s="1409"/>
      <c r="FLI27" s="1409"/>
      <c r="FLJ27" s="1409"/>
      <c r="FLK27" s="1409"/>
      <c r="FLL27" s="1409"/>
      <c r="FLM27" s="1409"/>
      <c r="FLN27" s="1409" t="s">
        <v>1000</v>
      </c>
      <c r="FLO27" s="1409"/>
      <c r="FLP27" s="1409"/>
      <c r="FLQ27" s="1409"/>
      <c r="FLR27" s="1409"/>
      <c r="FLS27" s="1409"/>
      <c r="FLT27" s="1409"/>
      <c r="FLU27" s="1409"/>
      <c r="FLV27" s="1409"/>
      <c r="FLW27" s="1409"/>
      <c r="FLX27" s="1409"/>
      <c r="FLY27" s="1409"/>
      <c r="FLZ27" s="1409" t="s">
        <v>1000</v>
      </c>
      <c r="FMA27" s="1409"/>
      <c r="FMB27" s="1409"/>
      <c r="FMC27" s="1409"/>
      <c r="FMD27" s="1409"/>
      <c r="FME27" s="1409"/>
      <c r="FMF27" s="1409"/>
      <c r="FMG27" s="1409"/>
      <c r="FMH27" s="1409"/>
      <c r="FMI27" s="1409"/>
      <c r="FMJ27" s="1409"/>
      <c r="FMK27" s="1409"/>
      <c r="FML27" s="1409" t="s">
        <v>1000</v>
      </c>
      <c r="FMM27" s="1409"/>
      <c r="FMN27" s="1409"/>
      <c r="FMO27" s="1409"/>
      <c r="FMP27" s="1409"/>
      <c r="FMQ27" s="1409"/>
      <c r="FMR27" s="1409"/>
      <c r="FMS27" s="1409"/>
      <c r="FMT27" s="1409"/>
      <c r="FMU27" s="1409"/>
      <c r="FMV27" s="1409"/>
      <c r="FMW27" s="1409"/>
      <c r="FMX27" s="1409" t="s">
        <v>1000</v>
      </c>
      <c r="FMY27" s="1409"/>
      <c r="FMZ27" s="1409"/>
      <c r="FNA27" s="1409"/>
      <c r="FNB27" s="1409"/>
      <c r="FNC27" s="1409"/>
      <c r="FND27" s="1409"/>
      <c r="FNE27" s="1409"/>
      <c r="FNF27" s="1409"/>
      <c r="FNG27" s="1409"/>
      <c r="FNH27" s="1409"/>
      <c r="FNI27" s="1409"/>
      <c r="FNJ27" s="1409" t="s">
        <v>1000</v>
      </c>
      <c r="FNK27" s="1409"/>
      <c r="FNL27" s="1409"/>
      <c r="FNM27" s="1409"/>
      <c r="FNN27" s="1409"/>
      <c r="FNO27" s="1409"/>
      <c r="FNP27" s="1409"/>
      <c r="FNQ27" s="1409"/>
      <c r="FNR27" s="1409"/>
      <c r="FNS27" s="1409"/>
      <c r="FNT27" s="1409"/>
      <c r="FNU27" s="1409"/>
      <c r="FNV27" s="1409" t="s">
        <v>1000</v>
      </c>
      <c r="FNW27" s="1409"/>
      <c r="FNX27" s="1409"/>
      <c r="FNY27" s="1409"/>
      <c r="FNZ27" s="1409"/>
      <c r="FOA27" s="1409"/>
      <c r="FOB27" s="1409"/>
      <c r="FOC27" s="1409"/>
      <c r="FOD27" s="1409"/>
      <c r="FOE27" s="1409"/>
      <c r="FOF27" s="1409"/>
      <c r="FOG27" s="1409"/>
      <c r="FOH27" s="1409" t="s">
        <v>1000</v>
      </c>
      <c r="FOI27" s="1409"/>
      <c r="FOJ27" s="1409"/>
      <c r="FOK27" s="1409"/>
      <c r="FOL27" s="1409"/>
      <c r="FOM27" s="1409"/>
      <c r="FON27" s="1409"/>
      <c r="FOO27" s="1409"/>
      <c r="FOP27" s="1409"/>
      <c r="FOQ27" s="1409"/>
      <c r="FOR27" s="1409"/>
      <c r="FOS27" s="1409"/>
      <c r="FOT27" s="1409" t="s">
        <v>1000</v>
      </c>
      <c r="FOU27" s="1409"/>
      <c r="FOV27" s="1409"/>
      <c r="FOW27" s="1409"/>
      <c r="FOX27" s="1409"/>
      <c r="FOY27" s="1409"/>
      <c r="FOZ27" s="1409"/>
      <c r="FPA27" s="1409"/>
      <c r="FPB27" s="1409"/>
      <c r="FPC27" s="1409"/>
      <c r="FPD27" s="1409"/>
      <c r="FPE27" s="1409"/>
      <c r="FPF27" s="1409" t="s">
        <v>1000</v>
      </c>
      <c r="FPG27" s="1409"/>
      <c r="FPH27" s="1409"/>
      <c r="FPI27" s="1409"/>
      <c r="FPJ27" s="1409"/>
      <c r="FPK27" s="1409"/>
      <c r="FPL27" s="1409"/>
      <c r="FPM27" s="1409"/>
      <c r="FPN27" s="1409"/>
      <c r="FPO27" s="1409"/>
      <c r="FPP27" s="1409"/>
      <c r="FPQ27" s="1409"/>
      <c r="FPR27" s="1409" t="s">
        <v>1000</v>
      </c>
      <c r="FPS27" s="1409"/>
      <c r="FPT27" s="1409"/>
      <c r="FPU27" s="1409"/>
      <c r="FPV27" s="1409"/>
      <c r="FPW27" s="1409"/>
      <c r="FPX27" s="1409"/>
      <c r="FPY27" s="1409"/>
      <c r="FPZ27" s="1409"/>
      <c r="FQA27" s="1409"/>
      <c r="FQB27" s="1409"/>
      <c r="FQC27" s="1409"/>
      <c r="FQD27" s="1409" t="s">
        <v>1000</v>
      </c>
      <c r="FQE27" s="1409"/>
      <c r="FQF27" s="1409"/>
      <c r="FQG27" s="1409"/>
      <c r="FQH27" s="1409"/>
      <c r="FQI27" s="1409"/>
      <c r="FQJ27" s="1409"/>
      <c r="FQK27" s="1409"/>
      <c r="FQL27" s="1409"/>
      <c r="FQM27" s="1409"/>
      <c r="FQN27" s="1409"/>
      <c r="FQO27" s="1409"/>
      <c r="FQP27" s="1409" t="s">
        <v>1000</v>
      </c>
      <c r="FQQ27" s="1409"/>
      <c r="FQR27" s="1409"/>
      <c r="FQS27" s="1409"/>
      <c r="FQT27" s="1409"/>
      <c r="FQU27" s="1409"/>
      <c r="FQV27" s="1409"/>
      <c r="FQW27" s="1409"/>
      <c r="FQX27" s="1409"/>
      <c r="FQY27" s="1409"/>
      <c r="FQZ27" s="1409"/>
      <c r="FRA27" s="1409"/>
      <c r="FRB27" s="1409" t="s">
        <v>1000</v>
      </c>
      <c r="FRC27" s="1409"/>
      <c r="FRD27" s="1409"/>
      <c r="FRE27" s="1409"/>
      <c r="FRF27" s="1409"/>
      <c r="FRG27" s="1409"/>
      <c r="FRH27" s="1409"/>
      <c r="FRI27" s="1409"/>
      <c r="FRJ27" s="1409"/>
      <c r="FRK27" s="1409"/>
      <c r="FRL27" s="1409"/>
      <c r="FRM27" s="1409"/>
      <c r="FRN27" s="1409" t="s">
        <v>1000</v>
      </c>
      <c r="FRO27" s="1409"/>
      <c r="FRP27" s="1409"/>
      <c r="FRQ27" s="1409"/>
      <c r="FRR27" s="1409"/>
      <c r="FRS27" s="1409"/>
      <c r="FRT27" s="1409"/>
      <c r="FRU27" s="1409"/>
      <c r="FRV27" s="1409"/>
      <c r="FRW27" s="1409"/>
      <c r="FRX27" s="1409"/>
      <c r="FRY27" s="1409"/>
      <c r="FRZ27" s="1409" t="s">
        <v>1000</v>
      </c>
      <c r="FSA27" s="1409"/>
      <c r="FSB27" s="1409"/>
      <c r="FSC27" s="1409"/>
      <c r="FSD27" s="1409"/>
      <c r="FSE27" s="1409"/>
      <c r="FSF27" s="1409"/>
      <c r="FSG27" s="1409"/>
      <c r="FSH27" s="1409"/>
      <c r="FSI27" s="1409"/>
      <c r="FSJ27" s="1409"/>
      <c r="FSK27" s="1409"/>
      <c r="FSL27" s="1409" t="s">
        <v>1000</v>
      </c>
      <c r="FSM27" s="1409"/>
      <c r="FSN27" s="1409"/>
      <c r="FSO27" s="1409"/>
      <c r="FSP27" s="1409"/>
      <c r="FSQ27" s="1409"/>
      <c r="FSR27" s="1409"/>
      <c r="FSS27" s="1409"/>
      <c r="FST27" s="1409"/>
      <c r="FSU27" s="1409"/>
      <c r="FSV27" s="1409"/>
      <c r="FSW27" s="1409"/>
      <c r="FSX27" s="1409" t="s">
        <v>1000</v>
      </c>
      <c r="FSY27" s="1409"/>
      <c r="FSZ27" s="1409"/>
      <c r="FTA27" s="1409"/>
      <c r="FTB27" s="1409"/>
      <c r="FTC27" s="1409"/>
      <c r="FTD27" s="1409"/>
      <c r="FTE27" s="1409"/>
      <c r="FTF27" s="1409"/>
      <c r="FTG27" s="1409"/>
      <c r="FTH27" s="1409"/>
      <c r="FTI27" s="1409"/>
      <c r="FTJ27" s="1409" t="s">
        <v>1000</v>
      </c>
      <c r="FTK27" s="1409"/>
      <c r="FTL27" s="1409"/>
      <c r="FTM27" s="1409"/>
      <c r="FTN27" s="1409"/>
      <c r="FTO27" s="1409"/>
      <c r="FTP27" s="1409"/>
      <c r="FTQ27" s="1409"/>
      <c r="FTR27" s="1409"/>
      <c r="FTS27" s="1409"/>
      <c r="FTT27" s="1409"/>
      <c r="FTU27" s="1409"/>
      <c r="FTV27" s="1409" t="s">
        <v>1000</v>
      </c>
      <c r="FTW27" s="1409"/>
      <c r="FTX27" s="1409"/>
      <c r="FTY27" s="1409"/>
      <c r="FTZ27" s="1409"/>
      <c r="FUA27" s="1409"/>
      <c r="FUB27" s="1409"/>
      <c r="FUC27" s="1409"/>
      <c r="FUD27" s="1409"/>
      <c r="FUE27" s="1409"/>
      <c r="FUF27" s="1409"/>
      <c r="FUG27" s="1409"/>
      <c r="FUH27" s="1409" t="s">
        <v>1000</v>
      </c>
      <c r="FUI27" s="1409"/>
      <c r="FUJ27" s="1409"/>
      <c r="FUK27" s="1409"/>
      <c r="FUL27" s="1409"/>
      <c r="FUM27" s="1409"/>
      <c r="FUN27" s="1409"/>
      <c r="FUO27" s="1409"/>
      <c r="FUP27" s="1409"/>
      <c r="FUQ27" s="1409"/>
      <c r="FUR27" s="1409"/>
      <c r="FUS27" s="1409"/>
      <c r="FUT27" s="1409" t="s">
        <v>1000</v>
      </c>
      <c r="FUU27" s="1409"/>
      <c r="FUV27" s="1409"/>
      <c r="FUW27" s="1409"/>
      <c r="FUX27" s="1409"/>
      <c r="FUY27" s="1409"/>
      <c r="FUZ27" s="1409"/>
      <c r="FVA27" s="1409"/>
      <c r="FVB27" s="1409"/>
      <c r="FVC27" s="1409"/>
      <c r="FVD27" s="1409"/>
      <c r="FVE27" s="1409"/>
      <c r="FVF27" s="1409" t="s">
        <v>1000</v>
      </c>
      <c r="FVG27" s="1409"/>
      <c r="FVH27" s="1409"/>
      <c r="FVI27" s="1409"/>
      <c r="FVJ27" s="1409"/>
      <c r="FVK27" s="1409"/>
      <c r="FVL27" s="1409"/>
      <c r="FVM27" s="1409"/>
      <c r="FVN27" s="1409"/>
      <c r="FVO27" s="1409"/>
      <c r="FVP27" s="1409"/>
      <c r="FVQ27" s="1409"/>
      <c r="FVR27" s="1409" t="s">
        <v>1000</v>
      </c>
      <c r="FVS27" s="1409"/>
      <c r="FVT27" s="1409"/>
      <c r="FVU27" s="1409"/>
      <c r="FVV27" s="1409"/>
      <c r="FVW27" s="1409"/>
      <c r="FVX27" s="1409"/>
      <c r="FVY27" s="1409"/>
      <c r="FVZ27" s="1409"/>
      <c r="FWA27" s="1409"/>
      <c r="FWB27" s="1409"/>
      <c r="FWC27" s="1409"/>
      <c r="FWD27" s="1409" t="s">
        <v>1000</v>
      </c>
      <c r="FWE27" s="1409"/>
      <c r="FWF27" s="1409"/>
      <c r="FWG27" s="1409"/>
      <c r="FWH27" s="1409"/>
      <c r="FWI27" s="1409"/>
      <c r="FWJ27" s="1409"/>
      <c r="FWK27" s="1409"/>
      <c r="FWL27" s="1409"/>
      <c r="FWM27" s="1409"/>
      <c r="FWN27" s="1409"/>
      <c r="FWO27" s="1409"/>
      <c r="FWP27" s="1409" t="s">
        <v>1000</v>
      </c>
      <c r="FWQ27" s="1409"/>
      <c r="FWR27" s="1409"/>
      <c r="FWS27" s="1409"/>
      <c r="FWT27" s="1409"/>
      <c r="FWU27" s="1409"/>
      <c r="FWV27" s="1409"/>
      <c r="FWW27" s="1409"/>
      <c r="FWX27" s="1409"/>
      <c r="FWY27" s="1409"/>
      <c r="FWZ27" s="1409"/>
      <c r="FXA27" s="1409"/>
      <c r="FXB27" s="1409" t="s">
        <v>1000</v>
      </c>
      <c r="FXC27" s="1409"/>
      <c r="FXD27" s="1409"/>
      <c r="FXE27" s="1409"/>
      <c r="FXF27" s="1409"/>
      <c r="FXG27" s="1409"/>
      <c r="FXH27" s="1409"/>
      <c r="FXI27" s="1409"/>
      <c r="FXJ27" s="1409"/>
      <c r="FXK27" s="1409"/>
      <c r="FXL27" s="1409"/>
      <c r="FXM27" s="1409"/>
      <c r="FXN27" s="1409" t="s">
        <v>1000</v>
      </c>
      <c r="FXO27" s="1409"/>
      <c r="FXP27" s="1409"/>
      <c r="FXQ27" s="1409"/>
      <c r="FXR27" s="1409"/>
      <c r="FXS27" s="1409"/>
      <c r="FXT27" s="1409"/>
      <c r="FXU27" s="1409"/>
      <c r="FXV27" s="1409"/>
      <c r="FXW27" s="1409"/>
      <c r="FXX27" s="1409"/>
      <c r="FXY27" s="1409"/>
      <c r="FXZ27" s="1409" t="s">
        <v>1000</v>
      </c>
      <c r="FYA27" s="1409"/>
      <c r="FYB27" s="1409"/>
      <c r="FYC27" s="1409"/>
      <c r="FYD27" s="1409"/>
      <c r="FYE27" s="1409"/>
      <c r="FYF27" s="1409"/>
      <c r="FYG27" s="1409"/>
      <c r="FYH27" s="1409"/>
      <c r="FYI27" s="1409"/>
      <c r="FYJ27" s="1409"/>
      <c r="FYK27" s="1409"/>
      <c r="FYL27" s="1409" t="s">
        <v>1000</v>
      </c>
      <c r="FYM27" s="1409"/>
      <c r="FYN27" s="1409"/>
      <c r="FYO27" s="1409"/>
      <c r="FYP27" s="1409"/>
      <c r="FYQ27" s="1409"/>
      <c r="FYR27" s="1409"/>
      <c r="FYS27" s="1409"/>
      <c r="FYT27" s="1409"/>
      <c r="FYU27" s="1409"/>
      <c r="FYV27" s="1409"/>
      <c r="FYW27" s="1409"/>
      <c r="FYX27" s="1409" t="s">
        <v>1000</v>
      </c>
      <c r="FYY27" s="1409"/>
      <c r="FYZ27" s="1409"/>
      <c r="FZA27" s="1409"/>
      <c r="FZB27" s="1409"/>
      <c r="FZC27" s="1409"/>
      <c r="FZD27" s="1409"/>
      <c r="FZE27" s="1409"/>
      <c r="FZF27" s="1409"/>
      <c r="FZG27" s="1409"/>
      <c r="FZH27" s="1409"/>
      <c r="FZI27" s="1409"/>
      <c r="FZJ27" s="1409" t="s">
        <v>1000</v>
      </c>
      <c r="FZK27" s="1409"/>
      <c r="FZL27" s="1409"/>
      <c r="FZM27" s="1409"/>
      <c r="FZN27" s="1409"/>
      <c r="FZO27" s="1409"/>
      <c r="FZP27" s="1409"/>
      <c r="FZQ27" s="1409"/>
      <c r="FZR27" s="1409"/>
      <c r="FZS27" s="1409"/>
      <c r="FZT27" s="1409"/>
      <c r="FZU27" s="1409"/>
      <c r="FZV27" s="1409" t="s">
        <v>1000</v>
      </c>
      <c r="FZW27" s="1409"/>
      <c r="FZX27" s="1409"/>
      <c r="FZY27" s="1409"/>
      <c r="FZZ27" s="1409"/>
      <c r="GAA27" s="1409"/>
      <c r="GAB27" s="1409"/>
      <c r="GAC27" s="1409"/>
      <c r="GAD27" s="1409"/>
      <c r="GAE27" s="1409"/>
      <c r="GAF27" s="1409"/>
      <c r="GAG27" s="1409"/>
      <c r="GAH27" s="1409" t="s">
        <v>1000</v>
      </c>
      <c r="GAI27" s="1409"/>
      <c r="GAJ27" s="1409"/>
      <c r="GAK27" s="1409"/>
      <c r="GAL27" s="1409"/>
      <c r="GAM27" s="1409"/>
      <c r="GAN27" s="1409"/>
      <c r="GAO27" s="1409"/>
      <c r="GAP27" s="1409"/>
      <c r="GAQ27" s="1409"/>
      <c r="GAR27" s="1409"/>
      <c r="GAS27" s="1409"/>
      <c r="GAT27" s="1409" t="s">
        <v>1000</v>
      </c>
      <c r="GAU27" s="1409"/>
      <c r="GAV27" s="1409"/>
      <c r="GAW27" s="1409"/>
      <c r="GAX27" s="1409"/>
      <c r="GAY27" s="1409"/>
      <c r="GAZ27" s="1409"/>
      <c r="GBA27" s="1409"/>
      <c r="GBB27" s="1409"/>
      <c r="GBC27" s="1409"/>
      <c r="GBD27" s="1409"/>
      <c r="GBE27" s="1409"/>
      <c r="GBF27" s="1409" t="s">
        <v>1000</v>
      </c>
      <c r="GBG27" s="1409"/>
      <c r="GBH27" s="1409"/>
      <c r="GBI27" s="1409"/>
      <c r="GBJ27" s="1409"/>
      <c r="GBK27" s="1409"/>
      <c r="GBL27" s="1409"/>
      <c r="GBM27" s="1409"/>
      <c r="GBN27" s="1409"/>
      <c r="GBO27" s="1409"/>
      <c r="GBP27" s="1409"/>
      <c r="GBQ27" s="1409"/>
      <c r="GBR27" s="1409" t="s">
        <v>1000</v>
      </c>
      <c r="GBS27" s="1409"/>
      <c r="GBT27" s="1409"/>
      <c r="GBU27" s="1409"/>
      <c r="GBV27" s="1409"/>
      <c r="GBW27" s="1409"/>
      <c r="GBX27" s="1409"/>
      <c r="GBY27" s="1409"/>
      <c r="GBZ27" s="1409"/>
      <c r="GCA27" s="1409"/>
      <c r="GCB27" s="1409"/>
      <c r="GCC27" s="1409"/>
      <c r="GCD27" s="1409" t="s">
        <v>1000</v>
      </c>
      <c r="GCE27" s="1409"/>
      <c r="GCF27" s="1409"/>
      <c r="GCG27" s="1409"/>
      <c r="GCH27" s="1409"/>
      <c r="GCI27" s="1409"/>
      <c r="GCJ27" s="1409"/>
      <c r="GCK27" s="1409"/>
      <c r="GCL27" s="1409"/>
      <c r="GCM27" s="1409"/>
      <c r="GCN27" s="1409"/>
      <c r="GCO27" s="1409"/>
      <c r="GCP27" s="1409" t="s">
        <v>1000</v>
      </c>
      <c r="GCQ27" s="1409"/>
      <c r="GCR27" s="1409"/>
      <c r="GCS27" s="1409"/>
      <c r="GCT27" s="1409"/>
      <c r="GCU27" s="1409"/>
      <c r="GCV27" s="1409"/>
      <c r="GCW27" s="1409"/>
      <c r="GCX27" s="1409"/>
      <c r="GCY27" s="1409"/>
      <c r="GCZ27" s="1409"/>
      <c r="GDA27" s="1409"/>
      <c r="GDB27" s="1409" t="s">
        <v>1000</v>
      </c>
      <c r="GDC27" s="1409"/>
      <c r="GDD27" s="1409"/>
      <c r="GDE27" s="1409"/>
      <c r="GDF27" s="1409"/>
      <c r="GDG27" s="1409"/>
      <c r="GDH27" s="1409"/>
      <c r="GDI27" s="1409"/>
      <c r="GDJ27" s="1409"/>
      <c r="GDK27" s="1409"/>
      <c r="GDL27" s="1409"/>
      <c r="GDM27" s="1409"/>
      <c r="GDN27" s="1409" t="s">
        <v>1000</v>
      </c>
      <c r="GDO27" s="1409"/>
      <c r="GDP27" s="1409"/>
      <c r="GDQ27" s="1409"/>
      <c r="GDR27" s="1409"/>
      <c r="GDS27" s="1409"/>
      <c r="GDT27" s="1409"/>
      <c r="GDU27" s="1409"/>
      <c r="GDV27" s="1409"/>
      <c r="GDW27" s="1409"/>
      <c r="GDX27" s="1409"/>
      <c r="GDY27" s="1409"/>
      <c r="GDZ27" s="1409" t="s">
        <v>1000</v>
      </c>
      <c r="GEA27" s="1409"/>
      <c r="GEB27" s="1409"/>
      <c r="GEC27" s="1409"/>
      <c r="GED27" s="1409"/>
      <c r="GEE27" s="1409"/>
      <c r="GEF27" s="1409"/>
      <c r="GEG27" s="1409"/>
      <c r="GEH27" s="1409"/>
      <c r="GEI27" s="1409"/>
      <c r="GEJ27" s="1409"/>
      <c r="GEK27" s="1409"/>
      <c r="GEL27" s="1409" t="s">
        <v>1000</v>
      </c>
      <c r="GEM27" s="1409"/>
      <c r="GEN27" s="1409"/>
      <c r="GEO27" s="1409"/>
      <c r="GEP27" s="1409"/>
      <c r="GEQ27" s="1409"/>
      <c r="GER27" s="1409"/>
      <c r="GES27" s="1409"/>
      <c r="GET27" s="1409"/>
      <c r="GEU27" s="1409"/>
      <c r="GEV27" s="1409"/>
      <c r="GEW27" s="1409"/>
      <c r="GEX27" s="1409" t="s">
        <v>1000</v>
      </c>
      <c r="GEY27" s="1409"/>
      <c r="GEZ27" s="1409"/>
      <c r="GFA27" s="1409"/>
      <c r="GFB27" s="1409"/>
      <c r="GFC27" s="1409"/>
      <c r="GFD27" s="1409"/>
      <c r="GFE27" s="1409"/>
      <c r="GFF27" s="1409"/>
      <c r="GFG27" s="1409"/>
      <c r="GFH27" s="1409"/>
      <c r="GFI27" s="1409"/>
      <c r="GFJ27" s="1409" t="s">
        <v>1000</v>
      </c>
      <c r="GFK27" s="1409"/>
      <c r="GFL27" s="1409"/>
      <c r="GFM27" s="1409"/>
      <c r="GFN27" s="1409"/>
      <c r="GFO27" s="1409"/>
      <c r="GFP27" s="1409"/>
      <c r="GFQ27" s="1409"/>
      <c r="GFR27" s="1409"/>
      <c r="GFS27" s="1409"/>
      <c r="GFT27" s="1409"/>
      <c r="GFU27" s="1409"/>
      <c r="GFV27" s="1409" t="s">
        <v>1000</v>
      </c>
      <c r="GFW27" s="1409"/>
      <c r="GFX27" s="1409"/>
      <c r="GFY27" s="1409"/>
      <c r="GFZ27" s="1409"/>
      <c r="GGA27" s="1409"/>
      <c r="GGB27" s="1409"/>
      <c r="GGC27" s="1409"/>
      <c r="GGD27" s="1409"/>
      <c r="GGE27" s="1409"/>
      <c r="GGF27" s="1409"/>
      <c r="GGG27" s="1409"/>
      <c r="GGH27" s="1409" t="s">
        <v>1000</v>
      </c>
      <c r="GGI27" s="1409"/>
      <c r="GGJ27" s="1409"/>
      <c r="GGK27" s="1409"/>
      <c r="GGL27" s="1409"/>
      <c r="GGM27" s="1409"/>
      <c r="GGN27" s="1409"/>
      <c r="GGO27" s="1409"/>
      <c r="GGP27" s="1409"/>
      <c r="GGQ27" s="1409"/>
      <c r="GGR27" s="1409"/>
      <c r="GGS27" s="1409"/>
      <c r="GGT27" s="1409" t="s">
        <v>1000</v>
      </c>
      <c r="GGU27" s="1409"/>
      <c r="GGV27" s="1409"/>
      <c r="GGW27" s="1409"/>
      <c r="GGX27" s="1409"/>
      <c r="GGY27" s="1409"/>
      <c r="GGZ27" s="1409"/>
      <c r="GHA27" s="1409"/>
      <c r="GHB27" s="1409"/>
      <c r="GHC27" s="1409"/>
      <c r="GHD27" s="1409"/>
      <c r="GHE27" s="1409"/>
      <c r="GHF27" s="1409" t="s">
        <v>1000</v>
      </c>
      <c r="GHG27" s="1409"/>
      <c r="GHH27" s="1409"/>
      <c r="GHI27" s="1409"/>
      <c r="GHJ27" s="1409"/>
      <c r="GHK27" s="1409"/>
      <c r="GHL27" s="1409"/>
      <c r="GHM27" s="1409"/>
      <c r="GHN27" s="1409"/>
      <c r="GHO27" s="1409"/>
      <c r="GHP27" s="1409"/>
      <c r="GHQ27" s="1409"/>
      <c r="GHR27" s="1409" t="s">
        <v>1000</v>
      </c>
      <c r="GHS27" s="1409"/>
      <c r="GHT27" s="1409"/>
      <c r="GHU27" s="1409"/>
      <c r="GHV27" s="1409"/>
      <c r="GHW27" s="1409"/>
      <c r="GHX27" s="1409"/>
      <c r="GHY27" s="1409"/>
      <c r="GHZ27" s="1409"/>
      <c r="GIA27" s="1409"/>
      <c r="GIB27" s="1409"/>
      <c r="GIC27" s="1409"/>
      <c r="GID27" s="1409" t="s">
        <v>1000</v>
      </c>
      <c r="GIE27" s="1409"/>
      <c r="GIF27" s="1409"/>
      <c r="GIG27" s="1409"/>
      <c r="GIH27" s="1409"/>
      <c r="GII27" s="1409"/>
      <c r="GIJ27" s="1409"/>
      <c r="GIK27" s="1409"/>
      <c r="GIL27" s="1409"/>
      <c r="GIM27" s="1409"/>
      <c r="GIN27" s="1409"/>
      <c r="GIO27" s="1409"/>
      <c r="GIP27" s="1409" t="s">
        <v>1000</v>
      </c>
      <c r="GIQ27" s="1409"/>
      <c r="GIR27" s="1409"/>
      <c r="GIS27" s="1409"/>
      <c r="GIT27" s="1409"/>
      <c r="GIU27" s="1409"/>
      <c r="GIV27" s="1409"/>
      <c r="GIW27" s="1409"/>
      <c r="GIX27" s="1409"/>
      <c r="GIY27" s="1409"/>
      <c r="GIZ27" s="1409"/>
      <c r="GJA27" s="1409"/>
      <c r="GJB27" s="1409" t="s">
        <v>1000</v>
      </c>
      <c r="GJC27" s="1409"/>
      <c r="GJD27" s="1409"/>
      <c r="GJE27" s="1409"/>
      <c r="GJF27" s="1409"/>
      <c r="GJG27" s="1409"/>
      <c r="GJH27" s="1409"/>
      <c r="GJI27" s="1409"/>
      <c r="GJJ27" s="1409"/>
      <c r="GJK27" s="1409"/>
      <c r="GJL27" s="1409"/>
      <c r="GJM27" s="1409"/>
      <c r="GJN27" s="1409" t="s">
        <v>1000</v>
      </c>
      <c r="GJO27" s="1409"/>
      <c r="GJP27" s="1409"/>
      <c r="GJQ27" s="1409"/>
      <c r="GJR27" s="1409"/>
      <c r="GJS27" s="1409"/>
      <c r="GJT27" s="1409"/>
      <c r="GJU27" s="1409"/>
      <c r="GJV27" s="1409"/>
      <c r="GJW27" s="1409"/>
      <c r="GJX27" s="1409"/>
      <c r="GJY27" s="1409"/>
      <c r="GJZ27" s="1409" t="s">
        <v>1000</v>
      </c>
      <c r="GKA27" s="1409"/>
      <c r="GKB27" s="1409"/>
      <c r="GKC27" s="1409"/>
      <c r="GKD27" s="1409"/>
      <c r="GKE27" s="1409"/>
      <c r="GKF27" s="1409"/>
      <c r="GKG27" s="1409"/>
      <c r="GKH27" s="1409"/>
      <c r="GKI27" s="1409"/>
      <c r="GKJ27" s="1409"/>
      <c r="GKK27" s="1409"/>
      <c r="GKL27" s="1409" t="s">
        <v>1000</v>
      </c>
      <c r="GKM27" s="1409"/>
      <c r="GKN27" s="1409"/>
      <c r="GKO27" s="1409"/>
      <c r="GKP27" s="1409"/>
      <c r="GKQ27" s="1409"/>
      <c r="GKR27" s="1409"/>
      <c r="GKS27" s="1409"/>
      <c r="GKT27" s="1409"/>
      <c r="GKU27" s="1409"/>
      <c r="GKV27" s="1409"/>
      <c r="GKW27" s="1409"/>
      <c r="GKX27" s="1409" t="s">
        <v>1000</v>
      </c>
      <c r="GKY27" s="1409"/>
      <c r="GKZ27" s="1409"/>
      <c r="GLA27" s="1409"/>
      <c r="GLB27" s="1409"/>
      <c r="GLC27" s="1409"/>
      <c r="GLD27" s="1409"/>
      <c r="GLE27" s="1409"/>
      <c r="GLF27" s="1409"/>
      <c r="GLG27" s="1409"/>
      <c r="GLH27" s="1409"/>
      <c r="GLI27" s="1409"/>
      <c r="GLJ27" s="1409" t="s">
        <v>1000</v>
      </c>
      <c r="GLK27" s="1409"/>
      <c r="GLL27" s="1409"/>
      <c r="GLM27" s="1409"/>
      <c r="GLN27" s="1409"/>
      <c r="GLO27" s="1409"/>
      <c r="GLP27" s="1409"/>
      <c r="GLQ27" s="1409"/>
      <c r="GLR27" s="1409"/>
      <c r="GLS27" s="1409"/>
      <c r="GLT27" s="1409"/>
      <c r="GLU27" s="1409"/>
      <c r="GLV27" s="1409" t="s">
        <v>1000</v>
      </c>
      <c r="GLW27" s="1409"/>
      <c r="GLX27" s="1409"/>
      <c r="GLY27" s="1409"/>
      <c r="GLZ27" s="1409"/>
      <c r="GMA27" s="1409"/>
      <c r="GMB27" s="1409"/>
      <c r="GMC27" s="1409"/>
      <c r="GMD27" s="1409"/>
      <c r="GME27" s="1409"/>
      <c r="GMF27" s="1409"/>
      <c r="GMG27" s="1409"/>
      <c r="GMH27" s="1409" t="s">
        <v>1000</v>
      </c>
      <c r="GMI27" s="1409"/>
      <c r="GMJ27" s="1409"/>
      <c r="GMK27" s="1409"/>
      <c r="GML27" s="1409"/>
      <c r="GMM27" s="1409"/>
      <c r="GMN27" s="1409"/>
      <c r="GMO27" s="1409"/>
      <c r="GMP27" s="1409"/>
      <c r="GMQ27" s="1409"/>
      <c r="GMR27" s="1409"/>
      <c r="GMS27" s="1409"/>
      <c r="GMT27" s="1409" t="s">
        <v>1000</v>
      </c>
      <c r="GMU27" s="1409"/>
      <c r="GMV27" s="1409"/>
      <c r="GMW27" s="1409"/>
      <c r="GMX27" s="1409"/>
      <c r="GMY27" s="1409"/>
      <c r="GMZ27" s="1409"/>
      <c r="GNA27" s="1409"/>
      <c r="GNB27" s="1409"/>
      <c r="GNC27" s="1409"/>
      <c r="GND27" s="1409"/>
      <c r="GNE27" s="1409"/>
      <c r="GNF27" s="1409" t="s">
        <v>1000</v>
      </c>
      <c r="GNG27" s="1409"/>
      <c r="GNH27" s="1409"/>
      <c r="GNI27" s="1409"/>
      <c r="GNJ27" s="1409"/>
      <c r="GNK27" s="1409"/>
      <c r="GNL27" s="1409"/>
      <c r="GNM27" s="1409"/>
      <c r="GNN27" s="1409"/>
      <c r="GNO27" s="1409"/>
      <c r="GNP27" s="1409"/>
      <c r="GNQ27" s="1409"/>
      <c r="GNR27" s="1409" t="s">
        <v>1000</v>
      </c>
      <c r="GNS27" s="1409"/>
      <c r="GNT27" s="1409"/>
      <c r="GNU27" s="1409"/>
      <c r="GNV27" s="1409"/>
      <c r="GNW27" s="1409"/>
      <c r="GNX27" s="1409"/>
      <c r="GNY27" s="1409"/>
      <c r="GNZ27" s="1409"/>
      <c r="GOA27" s="1409"/>
      <c r="GOB27" s="1409"/>
      <c r="GOC27" s="1409"/>
      <c r="GOD27" s="1409" t="s">
        <v>1000</v>
      </c>
      <c r="GOE27" s="1409"/>
      <c r="GOF27" s="1409"/>
      <c r="GOG27" s="1409"/>
      <c r="GOH27" s="1409"/>
      <c r="GOI27" s="1409"/>
      <c r="GOJ27" s="1409"/>
      <c r="GOK27" s="1409"/>
      <c r="GOL27" s="1409"/>
      <c r="GOM27" s="1409"/>
      <c r="GON27" s="1409"/>
      <c r="GOO27" s="1409"/>
      <c r="GOP27" s="1409" t="s">
        <v>1000</v>
      </c>
      <c r="GOQ27" s="1409"/>
      <c r="GOR27" s="1409"/>
      <c r="GOS27" s="1409"/>
      <c r="GOT27" s="1409"/>
      <c r="GOU27" s="1409"/>
      <c r="GOV27" s="1409"/>
      <c r="GOW27" s="1409"/>
      <c r="GOX27" s="1409"/>
      <c r="GOY27" s="1409"/>
      <c r="GOZ27" s="1409"/>
      <c r="GPA27" s="1409"/>
      <c r="GPB27" s="1409" t="s">
        <v>1000</v>
      </c>
      <c r="GPC27" s="1409"/>
      <c r="GPD27" s="1409"/>
      <c r="GPE27" s="1409"/>
      <c r="GPF27" s="1409"/>
      <c r="GPG27" s="1409"/>
      <c r="GPH27" s="1409"/>
      <c r="GPI27" s="1409"/>
      <c r="GPJ27" s="1409"/>
      <c r="GPK27" s="1409"/>
      <c r="GPL27" s="1409"/>
      <c r="GPM27" s="1409"/>
      <c r="GPN27" s="1409" t="s">
        <v>1000</v>
      </c>
      <c r="GPO27" s="1409"/>
      <c r="GPP27" s="1409"/>
      <c r="GPQ27" s="1409"/>
      <c r="GPR27" s="1409"/>
      <c r="GPS27" s="1409"/>
      <c r="GPT27" s="1409"/>
      <c r="GPU27" s="1409"/>
      <c r="GPV27" s="1409"/>
      <c r="GPW27" s="1409"/>
      <c r="GPX27" s="1409"/>
      <c r="GPY27" s="1409"/>
      <c r="GPZ27" s="1409" t="s">
        <v>1000</v>
      </c>
      <c r="GQA27" s="1409"/>
      <c r="GQB27" s="1409"/>
      <c r="GQC27" s="1409"/>
      <c r="GQD27" s="1409"/>
      <c r="GQE27" s="1409"/>
      <c r="GQF27" s="1409"/>
      <c r="GQG27" s="1409"/>
      <c r="GQH27" s="1409"/>
      <c r="GQI27" s="1409"/>
      <c r="GQJ27" s="1409"/>
      <c r="GQK27" s="1409"/>
      <c r="GQL27" s="1409" t="s">
        <v>1000</v>
      </c>
      <c r="GQM27" s="1409"/>
      <c r="GQN27" s="1409"/>
      <c r="GQO27" s="1409"/>
      <c r="GQP27" s="1409"/>
      <c r="GQQ27" s="1409"/>
      <c r="GQR27" s="1409"/>
      <c r="GQS27" s="1409"/>
      <c r="GQT27" s="1409"/>
      <c r="GQU27" s="1409"/>
      <c r="GQV27" s="1409"/>
      <c r="GQW27" s="1409"/>
      <c r="GQX27" s="1409" t="s">
        <v>1000</v>
      </c>
      <c r="GQY27" s="1409"/>
      <c r="GQZ27" s="1409"/>
      <c r="GRA27" s="1409"/>
      <c r="GRB27" s="1409"/>
      <c r="GRC27" s="1409"/>
      <c r="GRD27" s="1409"/>
      <c r="GRE27" s="1409"/>
      <c r="GRF27" s="1409"/>
      <c r="GRG27" s="1409"/>
      <c r="GRH27" s="1409"/>
      <c r="GRI27" s="1409"/>
      <c r="GRJ27" s="1409" t="s">
        <v>1000</v>
      </c>
      <c r="GRK27" s="1409"/>
      <c r="GRL27" s="1409"/>
      <c r="GRM27" s="1409"/>
      <c r="GRN27" s="1409"/>
      <c r="GRO27" s="1409"/>
      <c r="GRP27" s="1409"/>
      <c r="GRQ27" s="1409"/>
      <c r="GRR27" s="1409"/>
      <c r="GRS27" s="1409"/>
      <c r="GRT27" s="1409"/>
      <c r="GRU27" s="1409"/>
      <c r="GRV27" s="1409" t="s">
        <v>1000</v>
      </c>
      <c r="GRW27" s="1409"/>
      <c r="GRX27" s="1409"/>
      <c r="GRY27" s="1409"/>
      <c r="GRZ27" s="1409"/>
      <c r="GSA27" s="1409"/>
      <c r="GSB27" s="1409"/>
      <c r="GSC27" s="1409"/>
      <c r="GSD27" s="1409"/>
      <c r="GSE27" s="1409"/>
      <c r="GSF27" s="1409"/>
      <c r="GSG27" s="1409"/>
      <c r="GSH27" s="1409" t="s">
        <v>1000</v>
      </c>
      <c r="GSI27" s="1409"/>
      <c r="GSJ27" s="1409"/>
      <c r="GSK27" s="1409"/>
      <c r="GSL27" s="1409"/>
      <c r="GSM27" s="1409"/>
      <c r="GSN27" s="1409"/>
      <c r="GSO27" s="1409"/>
      <c r="GSP27" s="1409"/>
      <c r="GSQ27" s="1409"/>
      <c r="GSR27" s="1409"/>
      <c r="GSS27" s="1409"/>
      <c r="GST27" s="1409" t="s">
        <v>1000</v>
      </c>
      <c r="GSU27" s="1409"/>
      <c r="GSV27" s="1409"/>
      <c r="GSW27" s="1409"/>
      <c r="GSX27" s="1409"/>
      <c r="GSY27" s="1409"/>
      <c r="GSZ27" s="1409"/>
      <c r="GTA27" s="1409"/>
      <c r="GTB27" s="1409"/>
      <c r="GTC27" s="1409"/>
      <c r="GTD27" s="1409"/>
      <c r="GTE27" s="1409"/>
      <c r="GTF27" s="1409" t="s">
        <v>1000</v>
      </c>
      <c r="GTG27" s="1409"/>
      <c r="GTH27" s="1409"/>
      <c r="GTI27" s="1409"/>
      <c r="GTJ27" s="1409"/>
      <c r="GTK27" s="1409"/>
      <c r="GTL27" s="1409"/>
      <c r="GTM27" s="1409"/>
      <c r="GTN27" s="1409"/>
      <c r="GTO27" s="1409"/>
      <c r="GTP27" s="1409"/>
      <c r="GTQ27" s="1409"/>
      <c r="GTR27" s="1409" t="s">
        <v>1000</v>
      </c>
      <c r="GTS27" s="1409"/>
      <c r="GTT27" s="1409"/>
      <c r="GTU27" s="1409"/>
      <c r="GTV27" s="1409"/>
      <c r="GTW27" s="1409"/>
      <c r="GTX27" s="1409"/>
      <c r="GTY27" s="1409"/>
      <c r="GTZ27" s="1409"/>
      <c r="GUA27" s="1409"/>
      <c r="GUB27" s="1409"/>
      <c r="GUC27" s="1409"/>
      <c r="GUD27" s="1409" t="s">
        <v>1000</v>
      </c>
      <c r="GUE27" s="1409"/>
      <c r="GUF27" s="1409"/>
      <c r="GUG27" s="1409"/>
      <c r="GUH27" s="1409"/>
      <c r="GUI27" s="1409"/>
      <c r="GUJ27" s="1409"/>
      <c r="GUK27" s="1409"/>
      <c r="GUL27" s="1409"/>
      <c r="GUM27" s="1409"/>
      <c r="GUN27" s="1409"/>
      <c r="GUO27" s="1409"/>
      <c r="GUP27" s="1409" t="s">
        <v>1000</v>
      </c>
      <c r="GUQ27" s="1409"/>
      <c r="GUR27" s="1409"/>
      <c r="GUS27" s="1409"/>
      <c r="GUT27" s="1409"/>
      <c r="GUU27" s="1409"/>
      <c r="GUV27" s="1409"/>
      <c r="GUW27" s="1409"/>
      <c r="GUX27" s="1409"/>
      <c r="GUY27" s="1409"/>
      <c r="GUZ27" s="1409"/>
      <c r="GVA27" s="1409"/>
      <c r="GVB27" s="1409" t="s">
        <v>1000</v>
      </c>
      <c r="GVC27" s="1409"/>
      <c r="GVD27" s="1409"/>
      <c r="GVE27" s="1409"/>
      <c r="GVF27" s="1409"/>
      <c r="GVG27" s="1409"/>
      <c r="GVH27" s="1409"/>
      <c r="GVI27" s="1409"/>
      <c r="GVJ27" s="1409"/>
      <c r="GVK27" s="1409"/>
      <c r="GVL27" s="1409"/>
      <c r="GVM27" s="1409"/>
      <c r="GVN27" s="1409" t="s">
        <v>1000</v>
      </c>
      <c r="GVO27" s="1409"/>
      <c r="GVP27" s="1409"/>
      <c r="GVQ27" s="1409"/>
      <c r="GVR27" s="1409"/>
      <c r="GVS27" s="1409"/>
      <c r="GVT27" s="1409"/>
      <c r="GVU27" s="1409"/>
      <c r="GVV27" s="1409"/>
      <c r="GVW27" s="1409"/>
      <c r="GVX27" s="1409"/>
      <c r="GVY27" s="1409"/>
      <c r="GVZ27" s="1409" t="s">
        <v>1000</v>
      </c>
      <c r="GWA27" s="1409"/>
      <c r="GWB27" s="1409"/>
      <c r="GWC27" s="1409"/>
      <c r="GWD27" s="1409"/>
      <c r="GWE27" s="1409"/>
      <c r="GWF27" s="1409"/>
      <c r="GWG27" s="1409"/>
      <c r="GWH27" s="1409"/>
      <c r="GWI27" s="1409"/>
      <c r="GWJ27" s="1409"/>
      <c r="GWK27" s="1409"/>
      <c r="GWL27" s="1409" t="s">
        <v>1000</v>
      </c>
      <c r="GWM27" s="1409"/>
      <c r="GWN27" s="1409"/>
      <c r="GWO27" s="1409"/>
      <c r="GWP27" s="1409"/>
      <c r="GWQ27" s="1409"/>
      <c r="GWR27" s="1409"/>
      <c r="GWS27" s="1409"/>
      <c r="GWT27" s="1409"/>
      <c r="GWU27" s="1409"/>
      <c r="GWV27" s="1409"/>
      <c r="GWW27" s="1409"/>
      <c r="GWX27" s="1409" t="s">
        <v>1000</v>
      </c>
      <c r="GWY27" s="1409"/>
      <c r="GWZ27" s="1409"/>
      <c r="GXA27" s="1409"/>
      <c r="GXB27" s="1409"/>
      <c r="GXC27" s="1409"/>
      <c r="GXD27" s="1409"/>
      <c r="GXE27" s="1409"/>
      <c r="GXF27" s="1409"/>
      <c r="GXG27" s="1409"/>
      <c r="GXH27" s="1409"/>
      <c r="GXI27" s="1409"/>
      <c r="GXJ27" s="1409" t="s">
        <v>1000</v>
      </c>
      <c r="GXK27" s="1409"/>
      <c r="GXL27" s="1409"/>
      <c r="GXM27" s="1409"/>
      <c r="GXN27" s="1409"/>
      <c r="GXO27" s="1409"/>
      <c r="GXP27" s="1409"/>
      <c r="GXQ27" s="1409"/>
      <c r="GXR27" s="1409"/>
      <c r="GXS27" s="1409"/>
      <c r="GXT27" s="1409"/>
      <c r="GXU27" s="1409"/>
      <c r="GXV27" s="1409" t="s">
        <v>1000</v>
      </c>
      <c r="GXW27" s="1409"/>
      <c r="GXX27" s="1409"/>
      <c r="GXY27" s="1409"/>
      <c r="GXZ27" s="1409"/>
      <c r="GYA27" s="1409"/>
      <c r="GYB27" s="1409"/>
      <c r="GYC27" s="1409"/>
      <c r="GYD27" s="1409"/>
      <c r="GYE27" s="1409"/>
      <c r="GYF27" s="1409"/>
      <c r="GYG27" s="1409"/>
      <c r="GYH27" s="1409" t="s">
        <v>1000</v>
      </c>
      <c r="GYI27" s="1409"/>
      <c r="GYJ27" s="1409"/>
      <c r="GYK27" s="1409"/>
      <c r="GYL27" s="1409"/>
      <c r="GYM27" s="1409"/>
      <c r="GYN27" s="1409"/>
      <c r="GYO27" s="1409"/>
      <c r="GYP27" s="1409"/>
      <c r="GYQ27" s="1409"/>
      <c r="GYR27" s="1409"/>
      <c r="GYS27" s="1409"/>
      <c r="GYT27" s="1409" t="s">
        <v>1000</v>
      </c>
      <c r="GYU27" s="1409"/>
      <c r="GYV27" s="1409"/>
      <c r="GYW27" s="1409"/>
      <c r="GYX27" s="1409"/>
      <c r="GYY27" s="1409"/>
      <c r="GYZ27" s="1409"/>
      <c r="GZA27" s="1409"/>
      <c r="GZB27" s="1409"/>
      <c r="GZC27" s="1409"/>
      <c r="GZD27" s="1409"/>
      <c r="GZE27" s="1409"/>
      <c r="GZF27" s="1409" t="s">
        <v>1000</v>
      </c>
      <c r="GZG27" s="1409"/>
      <c r="GZH27" s="1409"/>
      <c r="GZI27" s="1409"/>
      <c r="GZJ27" s="1409"/>
      <c r="GZK27" s="1409"/>
      <c r="GZL27" s="1409"/>
      <c r="GZM27" s="1409"/>
      <c r="GZN27" s="1409"/>
      <c r="GZO27" s="1409"/>
      <c r="GZP27" s="1409"/>
      <c r="GZQ27" s="1409"/>
      <c r="GZR27" s="1409" t="s">
        <v>1000</v>
      </c>
      <c r="GZS27" s="1409"/>
      <c r="GZT27" s="1409"/>
      <c r="GZU27" s="1409"/>
      <c r="GZV27" s="1409"/>
      <c r="GZW27" s="1409"/>
      <c r="GZX27" s="1409"/>
      <c r="GZY27" s="1409"/>
      <c r="GZZ27" s="1409"/>
      <c r="HAA27" s="1409"/>
      <c r="HAB27" s="1409"/>
      <c r="HAC27" s="1409"/>
      <c r="HAD27" s="1409" t="s">
        <v>1000</v>
      </c>
      <c r="HAE27" s="1409"/>
      <c r="HAF27" s="1409"/>
      <c r="HAG27" s="1409"/>
      <c r="HAH27" s="1409"/>
      <c r="HAI27" s="1409"/>
      <c r="HAJ27" s="1409"/>
      <c r="HAK27" s="1409"/>
      <c r="HAL27" s="1409"/>
      <c r="HAM27" s="1409"/>
      <c r="HAN27" s="1409"/>
      <c r="HAO27" s="1409"/>
      <c r="HAP27" s="1409" t="s">
        <v>1000</v>
      </c>
      <c r="HAQ27" s="1409"/>
      <c r="HAR27" s="1409"/>
      <c r="HAS27" s="1409"/>
      <c r="HAT27" s="1409"/>
      <c r="HAU27" s="1409"/>
      <c r="HAV27" s="1409"/>
      <c r="HAW27" s="1409"/>
      <c r="HAX27" s="1409"/>
      <c r="HAY27" s="1409"/>
      <c r="HAZ27" s="1409"/>
      <c r="HBA27" s="1409"/>
      <c r="HBB27" s="1409" t="s">
        <v>1000</v>
      </c>
      <c r="HBC27" s="1409"/>
      <c r="HBD27" s="1409"/>
      <c r="HBE27" s="1409"/>
      <c r="HBF27" s="1409"/>
      <c r="HBG27" s="1409"/>
      <c r="HBH27" s="1409"/>
      <c r="HBI27" s="1409"/>
      <c r="HBJ27" s="1409"/>
      <c r="HBK27" s="1409"/>
      <c r="HBL27" s="1409"/>
      <c r="HBM27" s="1409"/>
      <c r="HBN27" s="1409" t="s">
        <v>1000</v>
      </c>
      <c r="HBO27" s="1409"/>
      <c r="HBP27" s="1409"/>
      <c r="HBQ27" s="1409"/>
      <c r="HBR27" s="1409"/>
      <c r="HBS27" s="1409"/>
      <c r="HBT27" s="1409"/>
      <c r="HBU27" s="1409"/>
      <c r="HBV27" s="1409"/>
      <c r="HBW27" s="1409"/>
      <c r="HBX27" s="1409"/>
      <c r="HBY27" s="1409"/>
      <c r="HBZ27" s="1409" t="s">
        <v>1000</v>
      </c>
      <c r="HCA27" s="1409"/>
      <c r="HCB27" s="1409"/>
      <c r="HCC27" s="1409"/>
      <c r="HCD27" s="1409"/>
      <c r="HCE27" s="1409"/>
      <c r="HCF27" s="1409"/>
      <c r="HCG27" s="1409"/>
      <c r="HCH27" s="1409"/>
      <c r="HCI27" s="1409"/>
      <c r="HCJ27" s="1409"/>
      <c r="HCK27" s="1409"/>
      <c r="HCL27" s="1409" t="s">
        <v>1000</v>
      </c>
      <c r="HCM27" s="1409"/>
      <c r="HCN27" s="1409"/>
      <c r="HCO27" s="1409"/>
      <c r="HCP27" s="1409"/>
      <c r="HCQ27" s="1409"/>
      <c r="HCR27" s="1409"/>
      <c r="HCS27" s="1409"/>
      <c r="HCT27" s="1409"/>
      <c r="HCU27" s="1409"/>
      <c r="HCV27" s="1409"/>
      <c r="HCW27" s="1409"/>
      <c r="HCX27" s="1409" t="s">
        <v>1000</v>
      </c>
      <c r="HCY27" s="1409"/>
      <c r="HCZ27" s="1409"/>
      <c r="HDA27" s="1409"/>
      <c r="HDB27" s="1409"/>
      <c r="HDC27" s="1409"/>
      <c r="HDD27" s="1409"/>
      <c r="HDE27" s="1409"/>
      <c r="HDF27" s="1409"/>
      <c r="HDG27" s="1409"/>
      <c r="HDH27" s="1409"/>
      <c r="HDI27" s="1409"/>
      <c r="HDJ27" s="1409" t="s">
        <v>1000</v>
      </c>
      <c r="HDK27" s="1409"/>
      <c r="HDL27" s="1409"/>
      <c r="HDM27" s="1409"/>
      <c r="HDN27" s="1409"/>
      <c r="HDO27" s="1409"/>
      <c r="HDP27" s="1409"/>
      <c r="HDQ27" s="1409"/>
      <c r="HDR27" s="1409"/>
      <c r="HDS27" s="1409"/>
      <c r="HDT27" s="1409"/>
      <c r="HDU27" s="1409"/>
      <c r="HDV27" s="1409" t="s">
        <v>1000</v>
      </c>
      <c r="HDW27" s="1409"/>
      <c r="HDX27" s="1409"/>
      <c r="HDY27" s="1409"/>
      <c r="HDZ27" s="1409"/>
      <c r="HEA27" s="1409"/>
      <c r="HEB27" s="1409"/>
      <c r="HEC27" s="1409"/>
      <c r="HED27" s="1409"/>
      <c r="HEE27" s="1409"/>
      <c r="HEF27" s="1409"/>
      <c r="HEG27" s="1409"/>
      <c r="HEH27" s="1409" t="s">
        <v>1000</v>
      </c>
      <c r="HEI27" s="1409"/>
      <c r="HEJ27" s="1409"/>
      <c r="HEK27" s="1409"/>
      <c r="HEL27" s="1409"/>
      <c r="HEM27" s="1409"/>
      <c r="HEN27" s="1409"/>
      <c r="HEO27" s="1409"/>
      <c r="HEP27" s="1409"/>
      <c r="HEQ27" s="1409"/>
      <c r="HER27" s="1409"/>
      <c r="HES27" s="1409"/>
      <c r="HET27" s="1409" t="s">
        <v>1000</v>
      </c>
      <c r="HEU27" s="1409"/>
      <c r="HEV27" s="1409"/>
      <c r="HEW27" s="1409"/>
      <c r="HEX27" s="1409"/>
      <c r="HEY27" s="1409"/>
      <c r="HEZ27" s="1409"/>
      <c r="HFA27" s="1409"/>
      <c r="HFB27" s="1409"/>
      <c r="HFC27" s="1409"/>
      <c r="HFD27" s="1409"/>
      <c r="HFE27" s="1409"/>
      <c r="HFF27" s="1409" t="s">
        <v>1000</v>
      </c>
      <c r="HFG27" s="1409"/>
      <c r="HFH27" s="1409"/>
      <c r="HFI27" s="1409"/>
      <c r="HFJ27" s="1409"/>
      <c r="HFK27" s="1409"/>
      <c r="HFL27" s="1409"/>
      <c r="HFM27" s="1409"/>
      <c r="HFN27" s="1409"/>
      <c r="HFO27" s="1409"/>
      <c r="HFP27" s="1409"/>
      <c r="HFQ27" s="1409"/>
      <c r="HFR27" s="1409" t="s">
        <v>1000</v>
      </c>
      <c r="HFS27" s="1409"/>
      <c r="HFT27" s="1409"/>
      <c r="HFU27" s="1409"/>
      <c r="HFV27" s="1409"/>
      <c r="HFW27" s="1409"/>
      <c r="HFX27" s="1409"/>
      <c r="HFY27" s="1409"/>
      <c r="HFZ27" s="1409"/>
      <c r="HGA27" s="1409"/>
      <c r="HGB27" s="1409"/>
      <c r="HGC27" s="1409"/>
      <c r="HGD27" s="1409" t="s">
        <v>1000</v>
      </c>
      <c r="HGE27" s="1409"/>
      <c r="HGF27" s="1409"/>
      <c r="HGG27" s="1409"/>
      <c r="HGH27" s="1409"/>
      <c r="HGI27" s="1409"/>
      <c r="HGJ27" s="1409"/>
      <c r="HGK27" s="1409"/>
      <c r="HGL27" s="1409"/>
      <c r="HGM27" s="1409"/>
      <c r="HGN27" s="1409"/>
      <c r="HGO27" s="1409"/>
      <c r="HGP27" s="1409" t="s">
        <v>1000</v>
      </c>
      <c r="HGQ27" s="1409"/>
      <c r="HGR27" s="1409"/>
      <c r="HGS27" s="1409"/>
      <c r="HGT27" s="1409"/>
      <c r="HGU27" s="1409"/>
      <c r="HGV27" s="1409"/>
      <c r="HGW27" s="1409"/>
      <c r="HGX27" s="1409"/>
      <c r="HGY27" s="1409"/>
      <c r="HGZ27" s="1409"/>
      <c r="HHA27" s="1409"/>
      <c r="HHB27" s="1409" t="s">
        <v>1000</v>
      </c>
      <c r="HHC27" s="1409"/>
      <c r="HHD27" s="1409"/>
      <c r="HHE27" s="1409"/>
      <c r="HHF27" s="1409"/>
      <c r="HHG27" s="1409"/>
      <c r="HHH27" s="1409"/>
      <c r="HHI27" s="1409"/>
      <c r="HHJ27" s="1409"/>
      <c r="HHK27" s="1409"/>
      <c r="HHL27" s="1409"/>
      <c r="HHM27" s="1409"/>
      <c r="HHN27" s="1409" t="s">
        <v>1000</v>
      </c>
      <c r="HHO27" s="1409"/>
      <c r="HHP27" s="1409"/>
      <c r="HHQ27" s="1409"/>
      <c r="HHR27" s="1409"/>
      <c r="HHS27" s="1409"/>
      <c r="HHT27" s="1409"/>
      <c r="HHU27" s="1409"/>
      <c r="HHV27" s="1409"/>
      <c r="HHW27" s="1409"/>
      <c r="HHX27" s="1409"/>
      <c r="HHY27" s="1409"/>
      <c r="HHZ27" s="1409" t="s">
        <v>1000</v>
      </c>
      <c r="HIA27" s="1409"/>
      <c r="HIB27" s="1409"/>
      <c r="HIC27" s="1409"/>
      <c r="HID27" s="1409"/>
      <c r="HIE27" s="1409"/>
      <c r="HIF27" s="1409"/>
      <c r="HIG27" s="1409"/>
      <c r="HIH27" s="1409"/>
      <c r="HII27" s="1409"/>
      <c r="HIJ27" s="1409"/>
      <c r="HIK27" s="1409"/>
      <c r="HIL27" s="1409" t="s">
        <v>1000</v>
      </c>
      <c r="HIM27" s="1409"/>
      <c r="HIN27" s="1409"/>
      <c r="HIO27" s="1409"/>
      <c r="HIP27" s="1409"/>
      <c r="HIQ27" s="1409"/>
      <c r="HIR27" s="1409"/>
      <c r="HIS27" s="1409"/>
      <c r="HIT27" s="1409"/>
      <c r="HIU27" s="1409"/>
      <c r="HIV27" s="1409"/>
      <c r="HIW27" s="1409"/>
      <c r="HIX27" s="1409" t="s">
        <v>1000</v>
      </c>
      <c r="HIY27" s="1409"/>
      <c r="HIZ27" s="1409"/>
      <c r="HJA27" s="1409"/>
      <c r="HJB27" s="1409"/>
      <c r="HJC27" s="1409"/>
      <c r="HJD27" s="1409"/>
      <c r="HJE27" s="1409"/>
      <c r="HJF27" s="1409"/>
      <c r="HJG27" s="1409"/>
      <c r="HJH27" s="1409"/>
      <c r="HJI27" s="1409"/>
      <c r="HJJ27" s="1409" t="s">
        <v>1000</v>
      </c>
      <c r="HJK27" s="1409"/>
      <c r="HJL27" s="1409"/>
      <c r="HJM27" s="1409"/>
      <c r="HJN27" s="1409"/>
      <c r="HJO27" s="1409"/>
      <c r="HJP27" s="1409"/>
      <c r="HJQ27" s="1409"/>
      <c r="HJR27" s="1409"/>
      <c r="HJS27" s="1409"/>
      <c r="HJT27" s="1409"/>
      <c r="HJU27" s="1409"/>
      <c r="HJV27" s="1409" t="s">
        <v>1000</v>
      </c>
      <c r="HJW27" s="1409"/>
      <c r="HJX27" s="1409"/>
      <c r="HJY27" s="1409"/>
      <c r="HJZ27" s="1409"/>
      <c r="HKA27" s="1409"/>
      <c r="HKB27" s="1409"/>
      <c r="HKC27" s="1409"/>
      <c r="HKD27" s="1409"/>
      <c r="HKE27" s="1409"/>
      <c r="HKF27" s="1409"/>
      <c r="HKG27" s="1409"/>
      <c r="HKH27" s="1409" t="s">
        <v>1000</v>
      </c>
      <c r="HKI27" s="1409"/>
      <c r="HKJ27" s="1409"/>
      <c r="HKK27" s="1409"/>
      <c r="HKL27" s="1409"/>
      <c r="HKM27" s="1409"/>
      <c r="HKN27" s="1409"/>
      <c r="HKO27" s="1409"/>
      <c r="HKP27" s="1409"/>
      <c r="HKQ27" s="1409"/>
      <c r="HKR27" s="1409"/>
      <c r="HKS27" s="1409"/>
      <c r="HKT27" s="1409" t="s">
        <v>1000</v>
      </c>
      <c r="HKU27" s="1409"/>
      <c r="HKV27" s="1409"/>
      <c r="HKW27" s="1409"/>
      <c r="HKX27" s="1409"/>
      <c r="HKY27" s="1409"/>
      <c r="HKZ27" s="1409"/>
      <c r="HLA27" s="1409"/>
      <c r="HLB27" s="1409"/>
      <c r="HLC27" s="1409"/>
      <c r="HLD27" s="1409"/>
      <c r="HLE27" s="1409"/>
      <c r="HLF27" s="1409" t="s">
        <v>1000</v>
      </c>
      <c r="HLG27" s="1409"/>
      <c r="HLH27" s="1409"/>
      <c r="HLI27" s="1409"/>
      <c r="HLJ27" s="1409"/>
      <c r="HLK27" s="1409"/>
      <c r="HLL27" s="1409"/>
      <c r="HLM27" s="1409"/>
      <c r="HLN27" s="1409"/>
      <c r="HLO27" s="1409"/>
      <c r="HLP27" s="1409"/>
      <c r="HLQ27" s="1409"/>
      <c r="HLR27" s="1409" t="s">
        <v>1000</v>
      </c>
      <c r="HLS27" s="1409"/>
      <c r="HLT27" s="1409"/>
      <c r="HLU27" s="1409"/>
      <c r="HLV27" s="1409"/>
      <c r="HLW27" s="1409"/>
      <c r="HLX27" s="1409"/>
      <c r="HLY27" s="1409"/>
      <c r="HLZ27" s="1409"/>
      <c r="HMA27" s="1409"/>
      <c r="HMB27" s="1409"/>
      <c r="HMC27" s="1409"/>
      <c r="HMD27" s="1409" t="s">
        <v>1000</v>
      </c>
      <c r="HME27" s="1409"/>
      <c r="HMF27" s="1409"/>
      <c r="HMG27" s="1409"/>
      <c r="HMH27" s="1409"/>
      <c r="HMI27" s="1409"/>
      <c r="HMJ27" s="1409"/>
      <c r="HMK27" s="1409"/>
      <c r="HML27" s="1409"/>
      <c r="HMM27" s="1409"/>
      <c r="HMN27" s="1409"/>
      <c r="HMO27" s="1409"/>
      <c r="HMP27" s="1409" t="s">
        <v>1000</v>
      </c>
      <c r="HMQ27" s="1409"/>
      <c r="HMR27" s="1409"/>
      <c r="HMS27" s="1409"/>
      <c r="HMT27" s="1409"/>
      <c r="HMU27" s="1409"/>
      <c r="HMV27" s="1409"/>
      <c r="HMW27" s="1409"/>
      <c r="HMX27" s="1409"/>
      <c r="HMY27" s="1409"/>
      <c r="HMZ27" s="1409"/>
      <c r="HNA27" s="1409"/>
      <c r="HNB27" s="1409" t="s">
        <v>1000</v>
      </c>
      <c r="HNC27" s="1409"/>
      <c r="HND27" s="1409"/>
      <c r="HNE27" s="1409"/>
      <c r="HNF27" s="1409"/>
      <c r="HNG27" s="1409"/>
      <c r="HNH27" s="1409"/>
      <c r="HNI27" s="1409"/>
      <c r="HNJ27" s="1409"/>
      <c r="HNK27" s="1409"/>
      <c r="HNL27" s="1409"/>
      <c r="HNM27" s="1409"/>
      <c r="HNN27" s="1409" t="s">
        <v>1000</v>
      </c>
      <c r="HNO27" s="1409"/>
      <c r="HNP27" s="1409"/>
      <c r="HNQ27" s="1409"/>
      <c r="HNR27" s="1409"/>
      <c r="HNS27" s="1409"/>
      <c r="HNT27" s="1409"/>
      <c r="HNU27" s="1409"/>
      <c r="HNV27" s="1409"/>
      <c r="HNW27" s="1409"/>
      <c r="HNX27" s="1409"/>
      <c r="HNY27" s="1409"/>
      <c r="HNZ27" s="1409" t="s">
        <v>1000</v>
      </c>
      <c r="HOA27" s="1409"/>
      <c r="HOB27" s="1409"/>
      <c r="HOC27" s="1409"/>
      <c r="HOD27" s="1409"/>
      <c r="HOE27" s="1409"/>
      <c r="HOF27" s="1409"/>
      <c r="HOG27" s="1409"/>
      <c r="HOH27" s="1409"/>
      <c r="HOI27" s="1409"/>
      <c r="HOJ27" s="1409"/>
      <c r="HOK27" s="1409"/>
      <c r="HOL27" s="1409" t="s">
        <v>1000</v>
      </c>
      <c r="HOM27" s="1409"/>
      <c r="HON27" s="1409"/>
      <c r="HOO27" s="1409"/>
      <c r="HOP27" s="1409"/>
      <c r="HOQ27" s="1409"/>
      <c r="HOR27" s="1409"/>
      <c r="HOS27" s="1409"/>
      <c r="HOT27" s="1409"/>
      <c r="HOU27" s="1409"/>
      <c r="HOV27" s="1409"/>
      <c r="HOW27" s="1409"/>
      <c r="HOX27" s="1409" t="s">
        <v>1000</v>
      </c>
      <c r="HOY27" s="1409"/>
      <c r="HOZ27" s="1409"/>
      <c r="HPA27" s="1409"/>
      <c r="HPB27" s="1409"/>
      <c r="HPC27" s="1409"/>
      <c r="HPD27" s="1409"/>
      <c r="HPE27" s="1409"/>
      <c r="HPF27" s="1409"/>
      <c r="HPG27" s="1409"/>
      <c r="HPH27" s="1409"/>
      <c r="HPI27" s="1409"/>
      <c r="HPJ27" s="1409" t="s">
        <v>1000</v>
      </c>
      <c r="HPK27" s="1409"/>
      <c r="HPL27" s="1409"/>
      <c r="HPM27" s="1409"/>
      <c r="HPN27" s="1409"/>
      <c r="HPO27" s="1409"/>
      <c r="HPP27" s="1409"/>
      <c r="HPQ27" s="1409"/>
      <c r="HPR27" s="1409"/>
      <c r="HPS27" s="1409"/>
      <c r="HPT27" s="1409"/>
      <c r="HPU27" s="1409"/>
      <c r="HPV27" s="1409" t="s">
        <v>1000</v>
      </c>
      <c r="HPW27" s="1409"/>
      <c r="HPX27" s="1409"/>
      <c r="HPY27" s="1409"/>
      <c r="HPZ27" s="1409"/>
      <c r="HQA27" s="1409"/>
      <c r="HQB27" s="1409"/>
      <c r="HQC27" s="1409"/>
      <c r="HQD27" s="1409"/>
      <c r="HQE27" s="1409"/>
      <c r="HQF27" s="1409"/>
      <c r="HQG27" s="1409"/>
      <c r="HQH27" s="1409" t="s">
        <v>1000</v>
      </c>
      <c r="HQI27" s="1409"/>
      <c r="HQJ27" s="1409"/>
      <c r="HQK27" s="1409"/>
      <c r="HQL27" s="1409"/>
      <c r="HQM27" s="1409"/>
      <c r="HQN27" s="1409"/>
      <c r="HQO27" s="1409"/>
      <c r="HQP27" s="1409"/>
      <c r="HQQ27" s="1409"/>
      <c r="HQR27" s="1409"/>
      <c r="HQS27" s="1409"/>
      <c r="HQT27" s="1409" t="s">
        <v>1000</v>
      </c>
      <c r="HQU27" s="1409"/>
      <c r="HQV27" s="1409"/>
      <c r="HQW27" s="1409"/>
      <c r="HQX27" s="1409"/>
      <c r="HQY27" s="1409"/>
      <c r="HQZ27" s="1409"/>
      <c r="HRA27" s="1409"/>
      <c r="HRB27" s="1409"/>
      <c r="HRC27" s="1409"/>
      <c r="HRD27" s="1409"/>
      <c r="HRE27" s="1409"/>
      <c r="HRF27" s="1409" t="s">
        <v>1000</v>
      </c>
      <c r="HRG27" s="1409"/>
      <c r="HRH27" s="1409"/>
      <c r="HRI27" s="1409"/>
      <c r="HRJ27" s="1409"/>
      <c r="HRK27" s="1409"/>
      <c r="HRL27" s="1409"/>
      <c r="HRM27" s="1409"/>
      <c r="HRN27" s="1409"/>
      <c r="HRO27" s="1409"/>
      <c r="HRP27" s="1409"/>
      <c r="HRQ27" s="1409"/>
      <c r="HRR27" s="1409" t="s">
        <v>1000</v>
      </c>
      <c r="HRS27" s="1409"/>
      <c r="HRT27" s="1409"/>
      <c r="HRU27" s="1409"/>
      <c r="HRV27" s="1409"/>
      <c r="HRW27" s="1409"/>
      <c r="HRX27" s="1409"/>
      <c r="HRY27" s="1409"/>
      <c r="HRZ27" s="1409"/>
      <c r="HSA27" s="1409"/>
      <c r="HSB27" s="1409"/>
      <c r="HSC27" s="1409"/>
      <c r="HSD27" s="1409" t="s">
        <v>1000</v>
      </c>
      <c r="HSE27" s="1409"/>
      <c r="HSF27" s="1409"/>
      <c r="HSG27" s="1409"/>
      <c r="HSH27" s="1409"/>
      <c r="HSI27" s="1409"/>
      <c r="HSJ27" s="1409"/>
      <c r="HSK27" s="1409"/>
      <c r="HSL27" s="1409"/>
      <c r="HSM27" s="1409"/>
      <c r="HSN27" s="1409"/>
      <c r="HSO27" s="1409"/>
      <c r="HSP27" s="1409" t="s">
        <v>1000</v>
      </c>
      <c r="HSQ27" s="1409"/>
      <c r="HSR27" s="1409"/>
      <c r="HSS27" s="1409"/>
      <c r="HST27" s="1409"/>
      <c r="HSU27" s="1409"/>
      <c r="HSV27" s="1409"/>
      <c r="HSW27" s="1409"/>
      <c r="HSX27" s="1409"/>
      <c r="HSY27" s="1409"/>
      <c r="HSZ27" s="1409"/>
      <c r="HTA27" s="1409"/>
      <c r="HTB27" s="1409" t="s">
        <v>1000</v>
      </c>
      <c r="HTC27" s="1409"/>
      <c r="HTD27" s="1409"/>
      <c r="HTE27" s="1409"/>
      <c r="HTF27" s="1409"/>
      <c r="HTG27" s="1409"/>
      <c r="HTH27" s="1409"/>
      <c r="HTI27" s="1409"/>
      <c r="HTJ27" s="1409"/>
      <c r="HTK27" s="1409"/>
      <c r="HTL27" s="1409"/>
      <c r="HTM27" s="1409"/>
      <c r="HTN27" s="1409" t="s">
        <v>1000</v>
      </c>
      <c r="HTO27" s="1409"/>
      <c r="HTP27" s="1409"/>
      <c r="HTQ27" s="1409"/>
      <c r="HTR27" s="1409"/>
      <c r="HTS27" s="1409"/>
      <c r="HTT27" s="1409"/>
      <c r="HTU27" s="1409"/>
      <c r="HTV27" s="1409"/>
      <c r="HTW27" s="1409"/>
      <c r="HTX27" s="1409"/>
      <c r="HTY27" s="1409"/>
      <c r="HTZ27" s="1409" t="s">
        <v>1000</v>
      </c>
      <c r="HUA27" s="1409"/>
      <c r="HUB27" s="1409"/>
      <c r="HUC27" s="1409"/>
      <c r="HUD27" s="1409"/>
      <c r="HUE27" s="1409"/>
      <c r="HUF27" s="1409"/>
      <c r="HUG27" s="1409"/>
      <c r="HUH27" s="1409"/>
      <c r="HUI27" s="1409"/>
      <c r="HUJ27" s="1409"/>
      <c r="HUK27" s="1409"/>
      <c r="HUL27" s="1409" t="s">
        <v>1000</v>
      </c>
      <c r="HUM27" s="1409"/>
      <c r="HUN27" s="1409"/>
      <c r="HUO27" s="1409"/>
      <c r="HUP27" s="1409"/>
      <c r="HUQ27" s="1409"/>
      <c r="HUR27" s="1409"/>
      <c r="HUS27" s="1409"/>
      <c r="HUT27" s="1409"/>
      <c r="HUU27" s="1409"/>
      <c r="HUV27" s="1409"/>
      <c r="HUW27" s="1409"/>
      <c r="HUX27" s="1409" t="s">
        <v>1000</v>
      </c>
      <c r="HUY27" s="1409"/>
      <c r="HUZ27" s="1409"/>
      <c r="HVA27" s="1409"/>
      <c r="HVB27" s="1409"/>
      <c r="HVC27" s="1409"/>
      <c r="HVD27" s="1409"/>
      <c r="HVE27" s="1409"/>
      <c r="HVF27" s="1409"/>
      <c r="HVG27" s="1409"/>
      <c r="HVH27" s="1409"/>
      <c r="HVI27" s="1409"/>
      <c r="HVJ27" s="1409" t="s">
        <v>1000</v>
      </c>
      <c r="HVK27" s="1409"/>
      <c r="HVL27" s="1409"/>
      <c r="HVM27" s="1409"/>
      <c r="HVN27" s="1409"/>
      <c r="HVO27" s="1409"/>
      <c r="HVP27" s="1409"/>
      <c r="HVQ27" s="1409"/>
      <c r="HVR27" s="1409"/>
      <c r="HVS27" s="1409"/>
      <c r="HVT27" s="1409"/>
      <c r="HVU27" s="1409"/>
      <c r="HVV27" s="1409" t="s">
        <v>1000</v>
      </c>
      <c r="HVW27" s="1409"/>
      <c r="HVX27" s="1409"/>
      <c r="HVY27" s="1409"/>
      <c r="HVZ27" s="1409"/>
      <c r="HWA27" s="1409"/>
      <c r="HWB27" s="1409"/>
      <c r="HWC27" s="1409"/>
      <c r="HWD27" s="1409"/>
      <c r="HWE27" s="1409"/>
      <c r="HWF27" s="1409"/>
      <c r="HWG27" s="1409"/>
      <c r="HWH27" s="1409" t="s">
        <v>1000</v>
      </c>
      <c r="HWI27" s="1409"/>
      <c r="HWJ27" s="1409"/>
      <c r="HWK27" s="1409"/>
      <c r="HWL27" s="1409"/>
      <c r="HWM27" s="1409"/>
      <c r="HWN27" s="1409"/>
      <c r="HWO27" s="1409"/>
      <c r="HWP27" s="1409"/>
      <c r="HWQ27" s="1409"/>
      <c r="HWR27" s="1409"/>
      <c r="HWS27" s="1409"/>
      <c r="HWT27" s="1409" t="s">
        <v>1000</v>
      </c>
      <c r="HWU27" s="1409"/>
      <c r="HWV27" s="1409"/>
      <c r="HWW27" s="1409"/>
      <c r="HWX27" s="1409"/>
      <c r="HWY27" s="1409"/>
      <c r="HWZ27" s="1409"/>
      <c r="HXA27" s="1409"/>
      <c r="HXB27" s="1409"/>
      <c r="HXC27" s="1409"/>
      <c r="HXD27" s="1409"/>
      <c r="HXE27" s="1409"/>
      <c r="HXF27" s="1409" t="s">
        <v>1000</v>
      </c>
      <c r="HXG27" s="1409"/>
      <c r="HXH27" s="1409"/>
      <c r="HXI27" s="1409"/>
      <c r="HXJ27" s="1409"/>
      <c r="HXK27" s="1409"/>
      <c r="HXL27" s="1409"/>
      <c r="HXM27" s="1409"/>
      <c r="HXN27" s="1409"/>
      <c r="HXO27" s="1409"/>
      <c r="HXP27" s="1409"/>
      <c r="HXQ27" s="1409"/>
      <c r="HXR27" s="1409" t="s">
        <v>1000</v>
      </c>
      <c r="HXS27" s="1409"/>
      <c r="HXT27" s="1409"/>
      <c r="HXU27" s="1409"/>
      <c r="HXV27" s="1409"/>
      <c r="HXW27" s="1409"/>
      <c r="HXX27" s="1409"/>
      <c r="HXY27" s="1409"/>
      <c r="HXZ27" s="1409"/>
      <c r="HYA27" s="1409"/>
      <c r="HYB27" s="1409"/>
      <c r="HYC27" s="1409"/>
      <c r="HYD27" s="1409" t="s">
        <v>1000</v>
      </c>
      <c r="HYE27" s="1409"/>
      <c r="HYF27" s="1409"/>
      <c r="HYG27" s="1409"/>
      <c r="HYH27" s="1409"/>
      <c r="HYI27" s="1409"/>
      <c r="HYJ27" s="1409"/>
      <c r="HYK27" s="1409"/>
      <c r="HYL27" s="1409"/>
      <c r="HYM27" s="1409"/>
      <c r="HYN27" s="1409"/>
      <c r="HYO27" s="1409"/>
      <c r="HYP27" s="1409" t="s">
        <v>1000</v>
      </c>
      <c r="HYQ27" s="1409"/>
      <c r="HYR27" s="1409"/>
      <c r="HYS27" s="1409"/>
      <c r="HYT27" s="1409"/>
      <c r="HYU27" s="1409"/>
      <c r="HYV27" s="1409"/>
      <c r="HYW27" s="1409"/>
      <c r="HYX27" s="1409"/>
      <c r="HYY27" s="1409"/>
      <c r="HYZ27" s="1409"/>
      <c r="HZA27" s="1409"/>
      <c r="HZB27" s="1409" t="s">
        <v>1000</v>
      </c>
      <c r="HZC27" s="1409"/>
      <c r="HZD27" s="1409"/>
      <c r="HZE27" s="1409"/>
      <c r="HZF27" s="1409"/>
      <c r="HZG27" s="1409"/>
      <c r="HZH27" s="1409"/>
      <c r="HZI27" s="1409"/>
      <c r="HZJ27" s="1409"/>
      <c r="HZK27" s="1409"/>
      <c r="HZL27" s="1409"/>
      <c r="HZM27" s="1409"/>
      <c r="HZN27" s="1409" t="s">
        <v>1000</v>
      </c>
      <c r="HZO27" s="1409"/>
      <c r="HZP27" s="1409"/>
      <c r="HZQ27" s="1409"/>
      <c r="HZR27" s="1409"/>
      <c r="HZS27" s="1409"/>
      <c r="HZT27" s="1409"/>
      <c r="HZU27" s="1409"/>
      <c r="HZV27" s="1409"/>
      <c r="HZW27" s="1409"/>
      <c r="HZX27" s="1409"/>
      <c r="HZY27" s="1409"/>
      <c r="HZZ27" s="1409" t="s">
        <v>1000</v>
      </c>
      <c r="IAA27" s="1409"/>
      <c r="IAB27" s="1409"/>
      <c r="IAC27" s="1409"/>
      <c r="IAD27" s="1409"/>
      <c r="IAE27" s="1409"/>
      <c r="IAF27" s="1409"/>
      <c r="IAG27" s="1409"/>
      <c r="IAH27" s="1409"/>
      <c r="IAI27" s="1409"/>
      <c r="IAJ27" s="1409"/>
      <c r="IAK27" s="1409"/>
      <c r="IAL27" s="1409" t="s">
        <v>1000</v>
      </c>
      <c r="IAM27" s="1409"/>
      <c r="IAN27" s="1409"/>
      <c r="IAO27" s="1409"/>
      <c r="IAP27" s="1409"/>
      <c r="IAQ27" s="1409"/>
      <c r="IAR27" s="1409"/>
      <c r="IAS27" s="1409"/>
      <c r="IAT27" s="1409"/>
      <c r="IAU27" s="1409"/>
      <c r="IAV27" s="1409"/>
      <c r="IAW27" s="1409"/>
      <c r="IAX27" s="1409" t="s">
        <v>1000</v>
      </c>
      <c r="IAY27" s="1409"/>
      <c r="IAZ27" s="1409"/>
      <c r="IBA27" s="1409"/>
      <c r="IBB27" s="1409"/>
      <c r="IBC27" s="1409"/>
      <c r="IBD27" s="1409"/>
      <c r="IBE27" s="1409"/>
      <c r="IBF27" s="1409"/>
      <c r="IBG27" s="1409"/>
      <c r="IBH27" s="1409"/>
      <c r="IBI27" s="1409"/>
      <c r="IBJ27" s="1409" t="s">
        <v>1000</v>
      </c>
      <c r="IBK27" s="1409"/>
      <c r="IBL27" s="1409"/>
      <c r="IBM27" s="1409"/>
      <c r="IBN27" s="1409"/>
      <c r="IBO27" s="1409"/>
      <c r="IBP27" s="1409"/>
      <c r="IBQ27" s="1409"/>
      <c r="IBR27" s="1409"/>
      <c r="IBS27" s="1409"/>
      <c r="IBT27" s="1409"/>
      <c r="IBU27" s="1409"/>
      <c r="IBV27" s="1409" t="s">
        <v>1000</v>
      </c>
      <c r="IBW27" s="1409"/>
      <c r="IBX27" s="1409"/>
      <c r="IBY27" s="1409"/>
      <c r="IBZ27" s="1409"/>
      <c r="ICA27" s="1409"/>
      <c r="ICB27" s="1409"/>
      <c r="ICC27" s="1409"/>
      <c r="ICD27" s="1409"/>
      <c r="ICE27" s="1409"/>
      <c r="ICF27" s="1409"/>
      <c r="ICG27" s="1409"/>
      <c r="ICH27" s="1409" t="s">
        <v>1000</v>
      </c>
      <c r="ICI27" s="1409"/>
      <c r="ICJ27" s="1409"/>
      <c r="ICK27" s="1409"/>
      <c r="ICL27" s="1409"/>
      <c r="ICM27" s="1409"/>
      <c r="ICN27" s="1409"/>
      <c r="ICO27" s="1409"/>
      <c r="ICP27" s="1409"/>
      <c r="ICQ27" s="1409"/>
      <c r="ICR27" s="1409"/>
      <c r="ICS27" s="1409"/>
      <c r="ICT27" s="1409" t="s">
        <v>1000</v>
      </c>
      <c r="ICU27" s="1409"/>
      <c r="ICV27" s="1409"/>
      <c r="ICW27" s="1409"/>
      <c r="ICX27" s="1409"/>
      <c r="ICY27" s="1409"/>
      <c r="ICZ27" s="1409"/>
      <c r="IDA27" s="1409"/>
      <c r="IDB27" s="1409"/>
      <c r="IDC27" s="1409"/>
      <c r="IDD27" s="1409"/>
      <c r="IDE27" s="1409"/>
      <c r="IDF27" s="1409" t="s">
        <v>1000</v>
      </c>
      <c r="IDG27" s="1409"/>
      <c r="IDH27" s="1409"/>
      <c r="IDI27" s="1409"/>
      <c r="IDJ27" s="1409"/>
      <c r="IDK27" s="1409"/>
      <c r="IDL27" s="1409"/>
      <c r="IDM27" s="1409"/>
      <c r="IDN27" s="1409"/>
      <c r="IDO27" s="1409"/>
      <c r="IDP27" s="1409"/>
      <c r="IDQ27" s="1409"/>
      <c r="IDR27" s="1409" t="s">
        <v>1000</v>
      </c>
      <c r="IDS27" s="1409"/>
      <c r="IDT27" s="1409"/>
      <c r="IDU27" s="1409"/>
      <c r="IDV27" s="1409"/>
      <c r="IDW27" s="1409"/>
      <c r="IDX27" s="1409"/>
      <c r="IDY27" s="1409"/>
      <c r="IDZ27" s="1409"/>
      <c r="IEA27" s="1409"/>
      <c r="IEB27" s="1409"/>
      <c r="IEC27" s="1409"/>
      <c r="IED27" s="1409" t="s">
        <v>1000</v>
      </c>
      <c r="IEE27" s="1409"/>
      <c r="IEF27" s="1409"/>
      <c r="IEG27" s="1409"/>
      <c r="IEH27" s="1409"/>
      <c r="IEI27" s="1409"/>
      <c r="IEJ27" s="1409"/>
      <c r="IEK27" s="1409"/>
      <c r="IEL27" s="1409"/>
      <c r="IEM27" s="1409"/>
      <c r="IEN27" s="1409"/>
      <c r="IEO27" s="1409"/>
      <c r="IEP27" s="1409" t="s">
        <v>1000</v>
      </c>
      <c r="IEQ27" s="1409"/>
      <c r="IER27" s="1409"/>
      <c r="IES27" s="1409"/>
      <c r="IET27" s="1409"/>
      <c r="IEU27" s="1409"/>
      <c r="IEV27" s="1409"/>
      <c r="IEW27" s="1409"/>
      <c r="IEX27" s="1409"/>
      <c r="IEY27" s="1409"/>
      <c r="IEZ27" s="1409"/>
      <c r="IFA27" s="1409"/>
      <c r="IFB27" s="1409" t="s">
        <v>1000</v>
      </c>
      <c r="IFC27" s="1409"/>
      <c r="IFD27" s="1409"/>
      <c r="IFE27" s="1409"/>
      <c r="IFF27" s="1409"/>
      <c r="IFG27" s="1409"/>
      <c r="IFH27" s="1409"/>
      <c r="IFI27" s="1409"/>
      <c r="IFJ27" s="1409"/>
      <c r="IFK27" s="1409"/>
      <c r="IFL27" s="1409"/>
      <c r="IFM27" s="1409"/>
      <c r="IFN27" s="1409" t="s">
        <v>1000</v>
      </c>
      <c r="IFO27" s="1409"/>
      <c r="IFP27" s="1409"/>
      <c r="IFQ27" s="1409"/>
      <c r="IFR27" s="1409"/>
      <c r="IFS27" s="1409"/>
      <c r="IFT27" s="1409"/>
      <c r="IFU27" s="1409"/>
      <c r="IFV27" s="1409"/>
      <c r="IFW27" s="1409"/>
      <c r="IFX27" s="1409"/>
      <c r="IFY27" s="1409"/>
      <c r="IFZ27" s="1409" t="s">
        <v>1000</v>
      </c>
      <c r="IGA27" s="1409"/>
      <c r="IGB27" s="1409"/>
      <c r="IGC27" s="1409"/>
      <c r="IGD27" s="1409"/>
      <c r="IGE27" s="1409"/>
      <c r="IGF27" s="1409"/>
      <c r="IGG27" s="1409"/>
      <c r="IGH27" s="1409"/>
      <c r="IGI27" s="1409"/>
      <c r="IGJ27" s="1409"/>
      <c r="IGK27" s="1409"/>
      <c r="IGL27" s="1409" t="s">
        <v>1000</v>
      </c>
      <c r="IGM27" s="1409"/>
      <c r="IGN27" s="1409"/>
      <c r="IGO27" s="1409"/>
      <c r="IGP27" s="1409"/>
      <c r="IGQ27" s="1409"/>
      <c r="IGR27" s="1409"/>
      <c r="IGS27" s="1409"/>
      <c r="IGT27" s="1409"/>
      <c r="IGU27" s="1409"/>
      <c r="IGV27" s="1409"/>
      <c r="IGW27" s="1409"/>
      <c r="IGX27" s="1409" t="s">
        <v>1000</v>
      </c>
      <c r="IGY27" s="1409"/>
      <c r="IGZ27" s="1409"/>
      <c r="IHA27" s="1409"/>
      <c r="IHB27" s="1409"/>
      <c r="IHC27" s="1409"/>
      <c r="IHD27" s="1409"/>
      <c r="IHE27" s="1409"/>
      <c r="IHF27" s="1409"/>
      <c r="IHG27" s="1409"/>
      <c r="IHH27" s="1409"/>
      <c r="IHI27" s="1409"/>
      <c r="IHJ27" s="1409" t="s">
        <v>1000</v>
      </c>
      <c r="IHK27" s="1409"/>
      <c r="IHL27" s="1409"/>
      <c r="IHM27" s="1409"/>
      <c r="IHN27" s="1409"/>
      <c r="IHO27" s="1409"/>
      <c r="IHP27" s="1409"/>
      <c r="IHQ27" s="1409"/>
      <c r="IHR27" s="1409"/>
      <c r="IHS27" s="1409"/>
      <c r="IHT27" s="1409"/>
      <c r="IHU27" s="1409"/>
      <c r="IHV27" s="1409" t="s">
        <v>1000</v>
      </c>
      <c r="IHW27" s="1409"/>
      <c r="IHX27" s="1409"/>
      <c r="IHY27" s="1409"/>
      <c r="IHZ27" s="1409"/>
      <c r="IIA27" s="1409"/>
      <c r="IIB27" s="1409"/>
      <c r="IIC27" s="1409"/>
      <c r="IID27" s="1409"/>
      <c r="IIE27" s="1409"/>
      <c r="IIF27" s="1409"/>
      <c r="IIG27" s="1409"/>
      <c r="IIH27" s="1409" t="s">
        <v>1000</v>
      </c>
      <c r="III27" s="1409"/>
      <c r="IIJ27" s="1409"/>
      <c r="IIK27" s="1409"/>
      <c r="IIL27" s="1409"/>
      <c r="IIM27" s="1409"/>
      <c r="IIN27" s="1409"/>
      <c r="IIO27" s="1409"/>
      <c r="IIP27" s="1409"/>
      <c r="IIQ27" s="1409"/>
      <c r="IIR27" s="1409"/>
      <c r="IIS27" s="1409"/>
      <c r="IIT27" s="1409" t="s">
        <v>1000</v>
      </c>
      <c r="IIU27" s="1409"/>
      <c r="IIV27" s="1409"/>
      <c r="IIW27" s="1409"/>
      <c r="IIX27" s="1409"/>
      <c r="IIY27" s="1409"/>
      <c r="IIZ27" s="1409"/>
      <c r="IJA27" s="1409"/>
      <c r="IJB27" s="1409"/>
      <c r="IJC27" s="1409"/>
      <c r="IJD27" s="1409"/>
      <c r="IJE27" s="1409"/>
      <c r="IJF27" s="1409" t="s">
        <v>1000</v>
      </c>
      <c r="IJG27" s="1409"/>
      <c r="IJH27" s="1409"/>
      <c r="IJI27" s="1409"/>
      <c r="IJJ27" s="1409"/>
      <c r="IJK27" s="1409"/>
      <c r="IJL27" s="1409"/>
      <c r="IJM27" s="1409"/>
      <c r="IJN27" s="1409"/>
      <c r="IJO27" s="1409"/>
      <c r="IJP27" s="1409"/>
      <c r="IJQ27" s="1409"/>
      <c r="IJR27" s="1409" t="s">
        <v>1000</v>
      </c>
      <c r="IJS27" s="1409"/>
      <c r="IJT27" s="1409"/>
      <c r="IJU27" s="1409"/>
      <c r="IJV27" s="1409"/>
      <c r="IJW27" s="1409"/>
      <c r="IJX27" s="1409"/>
      <c r="IJY27" s="1409"/>
      <c r="IJZ27" s="1409"/>
      <c r="IKA27" s="1409"/>
      <c r="IKB27" s="1409"/>
      <c r="IKC27" s="1409"/>
      <c r="IKD27" s="1409" t="s">
        <v>1000</v>
      </c>
      <c r="IKE27" s="1409"/>
      <c r="IKF27" s="1409"/>
      <c r="IKG27" s="1409"/>
      <c r="IKH27" s="1409"/>
      <c r="IKI27" s="1409"/>
      <c r="IKJ27" s="1409"/>
      <c r="IKK27" s="1409"/>
      <c r="IKL27" s="1409"/>
      <c r="IKM27" s="1409"/>
      <c r="IKN27" s="1409"/>
      <c r="IKO27" s="1409"/>
      <c r="IKP27" s="1409" t="s">
        <v>1000</v>
      </c>
      <c r="IKQ27" s="1409"/>
      <c r="IKR27" s="1409"/>
      <c r="IKS27" s="1409"/>
      <c r="IKT27" s="1409"/>
      <c r="IKU27" s="1409"/>
      <c r="IKV27" s="1409"/>
      <c r="IKW27" s="1409"/>
      <c r="IKX27" s="1409"/>
      <c r="IKY27" s="1409"/>
      <c r="IKZ27" s="1409"/>
      <c r="ILA27" s="1409"/>
      <c r="ILB27" s="1409" t="s">
        <v>1000</v>
      </c>
      <c r="ILC27" s="1409"/>
      <c r="ILD27" s="1409"/>
      <c r="ILE27" s="1409"/>
      <c r="ILF27" s="1409"/>
      <c r="ILG27" s="1409"/>
      <c r="ILH27" s="1409"/>
      <c r="ILI27" s="1409"/>
      <c r="ILJ27" s="1409"/>
      <c r="ILK27" s="1409"/>
      <c r="ILL27" s="1409"/>
      <c r="ILM27" s="1409"/>
      <c r="ILN27" s="1409" t="s">
        <v>1000</v>
      </c>
      <c r="ILO27" s="1409"/>
      <c r="ILP27" s="1409"/>
      <c r="ILQ27" s="1409"/>
      <c r="ILR27" s="1409"/>
      <c r="ILS27" s="1409"/>
      <c r="ILT27" s="1409"/>
      <c r="ILU27" s="1409"/>
      <c r="ILV27" s="1409"/>
      <c r="ILW27" s="1409"/>
      <c r="ILX27" s="1409"/>
      <c r="ILY27" s="1409"/>
      <c r="ILZ27" s="1409" t="s">
        <v>1000</v>
      </c>
      <c r="IMA27" s="1409"/>
      <c r="IMB27" s="1409"/>
      <c r="IMC27" s="1409"/>
      <c r="IMD27" s="1409"/>
      <c r="IME27" s="1409"/>
      <c r="IMF27" s="1409"/>
      <c r="IMG27" s="1409"/>
      <c r="IMH27" s="1409"/>
      <c r="IMI27" s="1409"/>
      <c r="IMJ27" s="1409"/>
      <c r="IMK27" s="1409"/>
      <c r="IML27" s="1409" t="s">
        <v>1000</v>
      </c>
      <c r="IMM27" s="1409"/>
      <c r="IMN27" s="1409"/>
      <c r="IMO27" s="1409"/>
      <c r="IMP27" s="1409"/>
      <c r="IMQ27" s="1409"/>
      <c r="IMR27" s="1409"/>
      <c r="IMS27" s="1409"/>
      <c r="IMT27" s="1409"/>
      <c r="IMU27" s="1409"/>
      <c r="IMV27" s="1409"/>
      <c r="IMW27" s="1409"/>
      <c r="IMX27" s="1409" t="s">
        <v>1000</v>
      </c>
      <c r="IMY27" s="1409"/>
      <c r="IMZ27" s="1409"/>
      <c r="INA27" s="1409"/>
      <c r="INB27" s="1409"/>
      <c r="INC27" s="1409"/>
      <c r="IND27" s="1409"/>
      <c r="INE27" s="1409"/>
      <c r="INF27" s="1409"/>
      <c r="ING27" s="1409"/>
      <c r="INH27" s="1409"/>
      <c r="INI27" s="1409"/>
      <c r="INJ27" s="1409" t="s">
        <v>1000</v>
      </c>
      <c r="INK27" s="1409"/>
      <c r="INL27" s="1409"/>
      <c r="INM27" s="1409"/>
      <c r="INN27" s="1409"/>
      <c r="INO27" s="1409"/>
      <c r="INP27" s="1409"/>
      <c r="INQ27" s="1409"/>
      <c r="INR27" s="1409"/>
      <c r="INS27" s="1409"/>
      <c r="INT27" s="1409"/>
      <c r="INU27" s="1409"/>
      <c r="INV27" s="1409" t="s">
        <v>1000</v>
      </c>
      <c r="INW27" s="1409"/>
      <c r="INX27" s="1409"/>
      <c r="INY27" s="1409"/>
      <c r="INZ27" s="1409"/>
      <c r="IOA27" s="1409"/>
      <c r="IOB27" s="1409"/>
      <c r="IOC27" s="1409"/>
      <c r="IOD27" s="1409"/>
      <c r="IOE27" s="1409"/>
      <c r="IOF27" s="1409"/>
      <c r="IOG27" s="1409"/>
      <c r="IOH27" s="1409" t="s">
        <v>1000</v>
      </c>
      <c r="IOI27" s="1409"/>
      <c r="IOJ27" s="1409"/>
      <c r="IOK27" s="1409"/>
      <c r="IOL27" s="1409"/>
      <c r="IOM27" s="1409"/>
      <c r="ION27" s="1409"/>
      <c r="IOO27" s="1409"/>
      <c r="IOP27" s="1409"/>
      <c r="IOQ27" s="1409"/>
      <c r="IOR27" s="1409"/>
      <c r="IOS27" s="1409"/>
      <c r="IOT27" s="1409" t="s">
        <v>1000</v>
      </c>
      <c r="IOU27" s="1409"/>
      <c r="IOV27" s="1409"/>
      <c r="IOW27" s="1409"/>
      <c r="IOX27" s="1409"/>
      <c r="IOY27" s="1409"/>
      <c r="IOZ27" s="1409"/>
      <c r="IPA27" s="1409"/>
      <c r="IPB27" s="1409"/>
      <c r="IPC27" s="1409"/>
      <c r="IPD27" s="1409"/>
      <c r="IPE27" s="1409"/>
      <c r="IPF27" s="1409" t="s">
        <v>1000</v>
      </c>
      <c r="IPG27" s="1409"/>
      <c r="IPH27" s="1409"/>
      <c r="IPI27" s="1409"/>
      <c r="IPJ27" s="1409"/>
      <c r="IPK27" s="1409"/>
      <c r="IPL27" s="1409"/>
      <c r="IPM27" s="1409"/>
      <c r="IPN27" s="1409"/>
      <c r="IPO27" s="1409"/>
      <c r="IPP27" s="1409"/>
      <c r="IPQ27" s="1409"/>
      <c r="IPR27" s="1409" t="s">
        <v>1000</v>
      </c>
      <c r="IPS27" s="1409"/>
      <c r="IPT27" s="1409"/>
      <c r="IPU27" s="1409"/>
      <c r="IPV27" s="1409"/>
      <c r="IPW27" s="1409"/>
      <c r="IPX27" s="1409"/>
      <c r="IPY27" s="1409"/>
      <c r="IPZ27" s="1409"/>
      <c r="IQA27" s="1409"/>
      <c r="IQB27" s="1409"/>
      <c r="IQC27" s="1409"/>
      <c r="IQD27" s="1409" t="s">
        <v>1000</v>
      </c>
      <c r="IQE27" s="1409"/>
      <c r="IQF27" s="1409"/>
      <c r="IQG27" s="1409"/>
      <c r="IQH27" s="1409"/>
      <c r="IQI27" s="1409"/>
      <c r="IQJ27" s="1409"/>
      <c r="IQK27" s="1409"/>
      <c r="IQL27" s="1409"/>
      <c r="IQM27" s="1409"/>
      <c r="IQN27" s="1409"/>
      <c r="IQO27" s="1409"/>
      <c r="IQP27" s="1409" t="s">
        <v>1000</v>
      </c>
      <c r="IQQ27" s="1409"/>
      <c r="IQR27" s="1409"/>
      <c r="IQS27" s="1409"/>
      <c r="IQT27" s="1409"/>
      <c r="IQU27" s="1409"/>
      <c r="IQV27" s="1409"/>
      <c r="IQW27" s="1409"/>
      <c r="IQX27" s="1409"/>
      <c r="IQY27" s="1409"/>
      <c r="IQZ27" s="1409"/>
      <c r="IRA27" s="1409"/>
      <c r="IRB27" s="1409" t="s">
        <v>1000</v>
      </c>
      <c r="IRC27" s="1409"/>
      <c r="IRD27" s="1409"/>
      <c r="IRE27" s="1409"/>
      <c r="IRF27" s="1409"/>
      <c r="IRG27" s="1409"/>
      <c r="IRH27" s="1409"/>
      <c r="IRI27" s="1409"/>
      <c r="IRJ27" s="1409"/>
      <c r="IRK27" s="1409"/>
      <c r="IRL27" s="1409"/>
      <c r="IRM27" s="1409"/>
      <c r="IRN27" s="1409" t="s">
        <v>1000</v>
      </c>
      <c r="IRO27" s="1409"/>
      <c r="IRP27" s="1409"/>
      <c r="IRQ27" s="1409"/>
      <c r="IRR27" s="1409"/>
      <c r="IRS27" s="1409"/>
      <c r="IRT27" s="1409"/>
      <c r="IRU27" s="1409"/>
      <c r="IRV27" s="1409"/>
      <c r="IRW27" s="1409"/>
      <c r="IRX27" s="1409"/>
      <c r="IRY27" s="1409"/>
      <c r="IRZ27" s="1409" t="s">
        <v>1000</v>
      </c>
      <c r="ISA27" s="1409"/>
      <c r="ISB27" s="1409"/>
      <c r="ISC27" s="1409"/>
      <c r="ISD27" s="1409"/>
      <c r="ISE27" s="1409"/>
      <c r="ISF27" s="1409"/>
      <c r="ISG27" s="1409"/>
      <c r="ISH27" s="1409"/>
      <c r="ISI27" s="1409"/>
      <c r="ISJ27" s="1409"/>
      <c r="ISK27" s="1409"/>
      <c r="ISL27" s="1409" t="s">
        <v>1000</v>
      </c>
      <c r="ISM27" s="1409"/>
      <c r="ISN27" s="1409"/>
      <c r="ISO27" s="1409"/>
      <c r="ISP27" s="1409"/>
      <c r="ISQ27" s="1409"/>
      <c r="ISR27" s="1409"/>
      <c r="ISS27" s="1409"/>
      <c r="IST27" s="1409"/>
      <c r="ISU27" s="1409"/>
      <c r="ISV27" s="1409"/>
      <c r="ISW27" s="1409"/>
      <c r="ISX27" s="1409" t="s">
        <v>1000</v>
      </c>
      <c r="ISY27" s="1409"/>
      <c r="ISZ27" s="1409"/>
      <c r="ITA27" s="1409"/>
      <c r="ITB27" s="1409"/>
      <c r="ITC27" s="1409"/>
      <c r="ITD27" s="1409"/>
      <c r="ITE27" s="1409"/>
      <c r="ITF27" s="1409"/>
      <c r="ITG27" s="1409"/>
      <c r="ITH27" s="1409"/>
      <c r="ITI27" s="1409"/>
      <c r="ITJ27" s="1409" t="s">
        <v>1000</v>
      </c>
      <c r="ITK27" s="1409"/>
      <c r="ITL27" s="1409"/>
      <c r="ITM27" s="1409"/>
      <c r="ITN27" s="1409"/>
      <c r="ITO27" s="1409"/>
      <c r="ITP27" s="1409"/>
      <c r="ITQ27" s="1409"/>
      <c r="ITR27" s="1409"/>
      <c r="ITS27" s="1409"/>
      <c r="ITT27" s="1409"/>
      <c r="ITU27" s="1409"/>
      <c r="ITV27" s="1409" t="s">
        <v>1000</v>
      </c>
      <c r="ITW27" s="1409"/>
      <c r="ITX27" s="1409"/>
      <c r="ITY27" s="1409"/>
      <c r="ITZ27" s="1409"/>
      <c r="IUA27" s="1409"/>
      <c r="IUB27" s="1409"/>
      <c r="IUC27" s="1409"/>
      <c r="IUD27" s="1409"/>
      <c r="IUE27" s="1409"/>
      <c r="IUF27" s="1409"/>
      <c r="IUG27" s="1409"/>
      <c r="IUH27" s="1409" t="s">
        <v>1000</v>
      </c>
      <c r="IUI27" s="1409"/>
      <c r="IUJ27" s="1409"/>
      <c r="IUK27" s="1409"/>
      <c r="IUL27" s="1409"/>
      <c r="IUM27" s="1409"/>
      <c r="IUN27" s="1409"/>
      <c r="IUO27" s="1409"/>
      <c r="IUP27" s="1409"/>
      <c r="IUQ27" s="1409"/>
      <c r="IUR27" s="1409"/>
      <c r="IUS27" s="1409"/>
      <c r="IUT27" s="1409" t="s">
        <v>1000</v>
      </c>
      <c r="IUU27" s="1409"/>
      <c r="IUV27" s="1409"/>
      <c r="IUW27" s="1409"/>
      <c r="IUX27" s="1409"/>
      <c r="IUY27" s="1409"/>
      <c r="IUZ27" s="1409"/>
      <c r="IVA27" s="1409"/>
      <c r="IVB27" s="1409"/>
      <c r="IVC27" s="1409"/>
      <c r="IVD27" s="1409"/>
      <c r="IVE27" s="1409"/>
      <c r="IVF27" s="1409" t="s">
        <v>1000</v>
      </c>
      <c r="IVG27" s="1409"/>
      <c r="IVH27" s="1409"/>
      <c r="IVI27" s="1409"/>
      <c r="IVJ27" s="1409"/>
      <c r="IVK27" s="1409"/>
      <c r="IVL27" s="1409"/>
      <c r="IVM27" s="1409"/>
      <c r="IVN27" s="1409"/>
      <c r="IVO27" s="1409"/>
      <c r="IVP27" s="1409"/>
      <c r="IVQ27" s="1409"/>
      <c r="IVR27" s="1409" t="s">
        <v>1000</v>
      </c>
      <c r="IVS27" s="1409"/>
      <c r="IVT27" s="1409"/>
      <c r="IVU27" s="1409"/>
      <c r="IVV27" s="1409"/>
      <c r="IVW27" s="1409"/>
      <c r="IVX27" s="1409"/>
      <c r="IVY27" s="1409"/>
      <c r="IVZ27" s="1409"/>
      <c r="IWA27" s="1409"/>
      <c r="IWB27" s="1409"/>
      <c r="IWC27" s="1409"/>
      <c r="IWD27" s="1409" t="s">
        <v>1000</v>
      </c>
      <c r="IWE27" s="1409"/>
      <c r="IWF27" s="1409"/>
      <c r="IWG27" s="1409"/>
      <c r="IWH27" s="1409"/>
      <c r="IWI27" s="1409"/>
      <c r="IWJ27" s="1409"/>
      <c r="IWK27" s="1409"/>
      <c r="IWL27" s="1409"/>
      <c r="IWM27" s="1409"/>
      <c r="IWN27" s="1409"/>
      <c r="IWO27" s="1409"/>
      <c r="IWP27" s="1409" t="s">
        <v>1000</v>
      </c>
      <c r="IWQ27" s="1409"/>
      <c r="IWR27" s="1409"/>
      <c r="IWS27" s="1409"/>
      <c r="IWT27" s="1409"/>
      <c r="IWU27" s="1409"/>
      <c r="IWV27" s="1409"/>
      <c r="IWW27" s="1409"/>
      <c r="IWX27" s="1409"/>
      <c r="IWY27" s="1409"/>
      <c r="IWZ27" s="1409"/>
      <c r="IXA27" s="1409"/>
      <c r="IXB27" s="1409" t="s">
        <v>1000</v>
      </c>
      <c r="IXC27" s="1409"/>
      <c r="IXD27" s="1409"/>
      <c r="IXE27" s="1409"/>
      <c r="IXF27" s="1409"/>
      <c r="IXG27" s="1409"/>
      <c r="IXH27" s="1409"/>
      <c r="IXI27" s="1409"/>
      <c r="IXJ27" s="1409"/>
      <c r="IXK27" s="1409"/>
      <c r="IXL27" s="1409"/>
      <c r="IXM27" s="1409"/>
      <c r="IXN27" s="1409" t="s">
        <v>1000</v>
      </c>
      <c r="IXO27" s="1409"/>
      <c r="IXP27" s="1409"/>
      <c r="IXQ27" s="1409"/>
      <c r="IXR27" s="1409"/>
      <c r="IXS27" s="1409"/>
      <c r="IXT27" s="1409"/>
      <c r="IXU27" s="1409"/>
      <c r="IXV27" s="1409"/>
      <c r="IXW27" s="1409"/>
      <c r="IXX27" s="1409"/>
      <c r="IXY27" s="1409"/>
      <c r="IXZ27" s="1409" t="s">
        <v>1000</v>
      </c>
      <c r="IYA27" s="1409"/>
      <c r="IYB27" s="1409"/>
      <c r="IYC27" s="1409"/>
      <c r="IYD27" s="1409"/>
      <c r="IYE27" s="1409"/>
      <c r="IYF27" s="1409"/>
      <c r="IYG27" s="1409"/>
      <c r="IYH27" s="1409"/>
      <c r="IYI27" s="1409"/>
      <c r="IYJ27" s="1409"/>
      <c r="IYK27" s="1409"/>
      <c r="IYL27" s="1409" t="s">
        <v>1000</v>
      </c>
      <c r="IYM27" s="1409"/>
      <c r="IYN27" s="1409"/>
      <c r="IYO27" s="1409"/>
      <c r="IYP27" s="1409"/>
      <c r="IYQ27" s="1409"/>
      <c r="IYR27" s="1409"/>
      <c r="IYS27" s="1409"/>
      <c r="IYT27" s="1409"/>
      <c r="IYU27" s="1409"/>
      <c r="IYV27" s="1409"/>
      <c r="IYW27" s="1409"/>
      <c r="IYX27" s="1409" t="s">
        <v>1000</v>
      </c>
      <c r="IYY27" s="1409"/>
      <c r="IYZ27" s="1409"/>
      <c r="IZA27" s="1409"/>
      <c r="IZB27" s="1409"/>
      <c r="IZC27" s="1409"/>
      <c r="IZD27" s="1409"/>
      <c r="IZE27" s="1409"/>
      <c r="IZF27" s="1409"/>
      <c r="IZG27" s="1409"/>
      <c r="IZH27" s="1409"/>
      <c r="IZI27" s="1409"/>
      <c r="IZJ27" s="1409" t="s">
        <v>1000</v>
      </c>
      <c r="IZK27" s="1409"/>
      <c r="IZL27" s="1409"/>
      <c r="IZM27" s="1409"/>
      <c r="IZN27" s="1409"/>
      <c r="IZO27" s="1409"/>
      <c r="IZP27" s="1409"/>
      <c r="IZQ27" s="1409"/>
      <c r="IZR27" s="1409"/>
      <c r="IZS27" s="1409"/>
      <c r="IZT27" s="1409"/>
      <c r="IZU27" s="1409"/>
      <c r="IZV27" s="1409" t="s">
        <v>1000</v>
      </c>
      <c r="IZW27" s="1409"/>
      <c r="IZX27" s="1409"/>
      <c r="IZY27" s="1409"/>
      <c r="IZZ27" s="1409"/>
      <c r="JAA27" s="1409"/>
      <c r="JAB27" s="1409"/>
      <c r="JAC27" s="1409"/>
      <c r="JAD27" s="1409"/>
      <c r="JAE27" s="1409"/>
      <c r="JAF27" s="1409"/>
      <c r="JAG27" s="1409"/>
      <c r="JAH27" s="1409" t="s">
        <v>1000</v>
      </c>
      <c r="JAI27" s="1409"/>
      <c r="JAJ27" s="1409"/>
      <c r="JAK27" s="1409"/>
      <c r="JAL27" s="1409"/>
      <c r="JAM27" s="1409"/>
      <c r="JAN27" s="1409"/>
      <c r="JAO27" s="1409"/>
      <c r="JAP27" s="1409"/>
      <c r="JAQ27" s="1409"/>
      <c r="JAR27" s="1409"/>
      <c r="JAS27" s="1409"/>
      <c r="JAT27" s="1409" t="s">
        <v>1000</v>
      </c>
      <c r="JAU27" s="1409"/>
      <c r="JAV27" s="1409"/>
      <c r="JAW27" s="1409"/>
      <c r="JAX27" s="1409"/>
      <c r="JAY27" s="1409"/>
      <c r="JAZ27" s="1409"/>
      <c r="JBA27" s="1409"/>
      <c r="JBB27" s="1409"/>
      <c r="JBC27" s="1409"/>
      <c r="JBD27" s="1409"/>
      <c r="JBE27" s="1409"/>
      <c r="JBF27" s="1409" t="s">
        <v>1000</v>
      </c>
      <c r="JBG27" s="1409"/>
      <c r="JBH27" s="1409"/>
      <c r="JBI27" s="1409"/>
      <c r="JBJ27" s="1409"/>
      <c r="JBK27" s="1409"/>
      <c r="JBL27" s="1409"/>
      <c r="JBM27" s="1409"/>
      <c r="JBN27" s="1409"/>
      <c r="JBO27" s="1409"/>
      <c r="JBP27" s="1409"/>
      <c r="JBQ27" s="1409"/>
      <c r="JBR27" s="1409" t="s">
        <v>1000</v>
      </c>
      <c r="JBS27" s="1409"/>
      <c r="JBT27" s="1409"/>
      <c r="JBU27" s="1409"/>
      <c r="JBV27" s="1409"/>
      <c r="JBW27" s="1409"/>
      <c r="JBX27" s="1409"/>
      <c r="JBY27" s="1409"/>
      <c r="JBZ27" s="1409"/>
      <c r="JCA27" s="1409"/>
      <c r="JCB27" s="1409"/>
      <c r="JCC27" s="1409"/>
      <c r="JCD27" s="1409" t="s">
        <v>1000</v>
      </c>
      <c r="JCE27" s="1409"/>
      <c r="JCF27" s="1409"/>
      <c r="JCG27" s="1409"/>
      <c r="JCH27" s="1409"/>
      <c r="JCI27" s="1409"/>
      <c r="JCJ27" s="1409"/>
      <c r="JCK27" s="1409"/>
      <c r="JCL27" s="1409"/>
      <c r="JCM27" s="1409"/>
      <c r="JCN27" s="1409"/>
      <c r="JCO27" s="1409"/>
      <c r="JCP27" s="1409" t="s">
        <v>1000</v>
      </c>
      <c r="JCQ27" s="1409"/>
      <c r="JCR27" s="1409"/>
      <c r="JCS27" s="1409"/>
      <c r="JCT27" s="1409"/>
      <c r="JCU27" s="1409"/>
      <c r="JCV27" s="1409"/>
      <c r="JCW27" s="1409"/>
      <c r="JCX27" s="1409"/>
      <c r="JCY27" s="1409"/>
      <c r="JCZ27" s="1409"/>
      <c r="JDA27" s="1409"/>
      <c r="JDB27" s="1409" t="s">
        <v>1000</v>
      </c>
      <c r="JDC27" s="1409"/>
      <c r="JDD27" s="1409"/>
      <c r="JDE27" s="1409"/>
      <c r="JDF27" s="1409"/>
      <c r="JDG27" s="1409"/>
      <c r="JDH27" s="1409"/>
      <c r="JDI27" s="1409"/>
      <c r="JDJ27" s="1409"/>
      <c r="JDK27" s="1409"/>
      <c r="JDL27" s="1409"/>
      <c r="JDM27" s="1409"/>
      <c r="JDN27" s="1409" t="s">
        <v>1000</v>
      </c>
      <c r="JDO27" s="1409"/>
      <c r="JDP27" s="1409"/>
      <c r="JDQ27" s="1409"/>
      <c r="JDR27" s="1409"/>
      <c r="JDS27" s="1409"/>
      <c r="JDT27" s="1409"/>
      <c r="JDU27" s="1409"/>
      <c r="JDV27" s="1409"/>
      <c r="JDW27" s="1409"/>
      <c r="JDX27" s="1409"/>
      <c r="JDY27" s="1409"/>
      <c r="JDZ27" s="1409" t="s">
        <v>1000</v>
      </c>
      <c r="JEA27" s="1409"/>
      <c r="JEB27" s="1409"/>
      <c r="JEC27" s="1409"/>
      <c r="JED27" s="1409"/>
      <c r="JEE27" s="1409"/>
      <c r="JEF27" s="1409"/>
      <c r="JEG27" s="1409"/>
      <c r="JEH27" s="1409"/>
      <c r="JEI27" s="1409"/>
      <c r="JEJ27" s="1409"/>
      <c r="JEK27" s="1409"/>
      <c r="JEL27" s="1409" t="s">
        <v>1000</v>
      </c>
      <c r="JEM27" s="1409"/>
      <c r="JEN27" s="1409"/>
      <c r="JEO27" s="1409"/>
      <c r="JEP27" s="1409"/>
      <c r="JEQ27" s="1409"/>
      <c r="JER27" s="1409"/>
      <c r="JES27" s="1409"/>
      <c r="JET27" s="1409"/>
      <c r="JEU27" s="1409"/>
      <c r="JEV27" s="1409"/>
      <c r="JEW27" s="1409"/>
      <c r="JEX27" s="1409" t="s">
        <v>1000</v>
      </c>
      <c r="JEY27" s="1409"/>
      <c r="JEZ27" s="1409"/>
      <c r="JFA27" s="1409"/>
      <c r="JFB27" s="1409"/>
      <c r="JFC27" s="1409"/>
      <c r="JFD27" s="1409"/>
      <c r="JFE27" s="1409"/>
      <c r="JFF27" s="1409"/>
      <c r="JFG27" s="1409"/>
      <c r="JFH27" s="1409"/>
      <c r="JFI27" s="1409"/>
      <c r="JFJ27" s="1409" t="s">
        <v>1000</v>
      </c>
      <c r="JFK27" s="1409"/>
      <c r="JFL27" s="1409"/>
      <c r="JFM27" s="1409"/>
      <c r="JFN27" s="1409"/>
      <c r="JFO27" s="1409"/>
      <c r="JFP27" s="1409"/>
      <c r="JFQ27" s="1409"/>
      <c r="JFR27" s="1409"/>
      <c r="JFS27" s="1409"/>
      <c r="JFT27" s="1409"/>
      <c r="JFU27" s="1409"/>
      <c r="JFV27" s="1409" t="s">
        <v>1000</v>
      </c>
      <c r="JFW27" s="1409"/>
      <c r="JFX27" s="1409"/>
      <c r="JFY27" s="1409"/>
      <c r="JFZ27" s="1409"/>
      <c r="JGA27" s="1409"/>
      <c r="JGB27" s="1409"/>
      <c r="JGC27" s="1409"/>
      <c r="JGD27" s="1409"/>
      <c r="JGE27" s="1409"/>
      <c r="JGF27" s="1409"/>
      <c r="JGG27" s="1409"/>
      <c r="JGH27" s="1409" t="s">
        <v>1000</v>
      </c>
      <c r="JGI27" s="1409"/>
      <c r="JGJ27" s="1409"/>
      <c r="JGK27" s="1409"/>
      <c r="JGL27" s="1409"/>
      <c r="JGM27" s="1409"/>
      <c r="JGN27" s="1409"/>
      <c r="JGO27" s="1409"/>
      <c r="JGP27" s="1409"/>
      <c r="JGQ27" s="1409"/>
      <c r="JGR27" s="1409"/>
      <c r="JGS27" s="1409"/>
      <c r="JGT27" s="1409" t="s">
        <v>1000</v>
      </c>
      <c r="JGU27" s="1409"/>
      <c r="JGV27" s="1409"/>
      <c r="JGW27" s="1409"/>
      <c r="JGX27" s="1409"/>
      <c r="JGY27" s="1409"/>
      <c r="JGZ27" s="1409"/>
      <c r="JHA27" s="1409"/>
      <c r="JHB27" s="1409"/>
      <c r="JHC27" s="1409"/>
      <c r="JHD27" s="1409"/>
      <c r="JHE27" s="1409"/>
      <c r="JHF27" s="1409" t="s">
        <v>1000</v>
      </c>
      <c r="JHG27" s="1409"/>
      <c r="JHH27" s="1409"/>
      <c r="JHI27" s="1409"/>
      <c r="JHJ27" s="1409"/>
      <c r="JHK27" s="1409"/>
      <c r="JHL27" s="1409"/>
      <c r="JHM27" s="1409"/>
      <c r="JHN27" s="1409"/>
      <c r="JHO27" s="1409"/>
      <c r="JHP27" s="1409"/>
      <c r="JHQ27" s="1409"/>
      <c r="JHR27" s="1409" t="s">
        <v>1000</v>
      </c>
      <c r="JHS27" s="1409"/>
      <c r="JHT27" s="1409"/>
      <c r="JHU27" s="1409"/>
      <c r="JHV27" s="1409"/>
      <c r="JHW27" s="1409"/>
      <c r="JHX27" s="1409"/>
      <c r="JHY27" s="1409"/>
      <c r="JHZ27" s="1409"/>
      <c r="JIA27" s="1409"/>
      <c r="JIB27" s="1409"/>
      <c r="JIC27" s="1409"/>
      <c r="JID27" s="1409" t="s">
        <v>1000</v>
      </c>
      <c r="JIE27" s="1409"/>
      <c r="JIF27" s="1409"/>
      <c r="JIG27" s="1409"/>
      <c r="JIH27" s="1409"/>
      <c r="JII27" s="1409"/>
      <c r="JIJ27" s="1409"/>
      <c r="JIK27" s="1409"/>
      <c r="JIL27" s="1409"/>
      <c r="JIM27" s="1409"/>
      <c r="JIN27" s="1409"/>
      <c r="JIO27" s="1409"/>
      <c r="JIP27" s="1409" t="s">
        <v>1000</v>
      </c>
      <c r="JIQ27" s="1409"/>
      <c r="JIR27" s="1409"/>
      <c r="JIS27" s="1409"/>
      <c r="JIT27" s="1409"/>
      <c r="JIU27" s="1409"/>
      <c r="JIV27" s="1409"/>
      <c r="JIW27" s="1409"/>
      <c r="JIX27" s="1409"/>
      <c r="JIY27" s="1409"/>
      <c r="JIZ27" s="1409"/>
      <c r="JJA27" s="1409"/>
      <c r="JJB27" s="1409" t="s">
        <v>1000</v>
      </c>
      <c r="JJC27" s="1409"/>
      <c r="JJD27" s="1409"/>
      <c r="JJE27" s="1409"/>
      <c r="JJF27" s="1409"/>
      <c r="JJG27" s="1409"/>
      <c r="JJH27" s="1409"/>
      <c r="JJI27" s="1409"/>
      <c r="JJJ27" s="1409"/>
      <c r="JJK27" s="1409"/>
      <c r="JJL27" s="1409"/>
      <c r="JJM27" s="1409"/>
      <c r="JJN27" s="1409" t="s">
        <v>1000</v>
      </c>
      <c r="JJO27" s="1409"/>
      <c r="JJP27" s="1409"/>
      <c r="JJQ27" s="1409"/>
      <c r="JJR27" s="1409"/>
      <c r="JJS27" s="1409"/>
      <c r="JJT27" s="1409"/>
      <c r="JJU27" s="1409"/>
      <c r="JJV27" s="1409"/>
      <c r="JJW27" s="1409"/>
      <c r="JJX27" s="1409"/>
      <c r="JJY27" s="1409"/>
      <c r="JJZ27" s="1409" t="s">
        <v>1000</v>
      </c>
      <c r="JKA27" s="1409"/>
      <c r="JKB27" s="1409"/>
      <c r="JKC27" s="1409"/>
      <c r="JKD27" s="1409"/>
      <c r="JKE27" s="1409"/>
      <c r="JKF27" s="1409"/>
      <c r="JKG27" s="1409"/>
      <c r="JKH27" s="1409"/>
      <c r="JKI27" s="1409"/>
      <c r="JKJ27" s="1409"/>
      <c r="JKK27" s="1409"/>
      <c r="JKL27" s="1409" t="s">
        <v>1000</v>
      </c>
      <c r="JKM27" s="1409"/>
      <c r="JKN27" s="1409"/>
      <c r="JKO27" s="1409"/>
      <c r="JKP27" s="1409"/>
      <c r="JKQ27" s="1409"/>
      <c r="JKR27" s="1409"/>
      <c r="JKS27" s="1409"/>
      <c r="JKT27" s="1409"/>
      <c r="JKU27" s="1409"/>
      <c r="JKV27" s="1409"/>
      <c r="JKW27" s="1409"/>
      <c r="JKX27" s="1409" t="s">
        <v>1000</v>
      </c>
      <c r="JKY27" s="1409"/>
      <c r="JKZ27" s="1409"/>
      <c r="JLA27" s="1409"/>
      <c r="JLB27" s="1409"/>
      <c r="JLC27" s="1409"/>
      <c r="JLD27" s="1409"/>
      <c r="JLE27" s="1409"/>
      <c r="JLF27" s="1409"/>
      <c r="JLG27" s="1409"/>
      <c r="JLH27" s="1409"/>
      <c r="JLI27" s="1409"/>
      <c r="JLJ27" s="1409" t="s">
        <v>1000</v>
      </c>
      <c r="JLK27" s="1409"/>
      <c r="JLL27" s="1409"/>
      <c r="JLM27" s="1409"/>
      <c r="JLN27" s="1409"/>
      <c r="JLO27" s="1409"/>
      <c r="JLP27" s="1409"/>
      <c r="JLQ27" s="1409"/>
      <c r="JLR27" s="1409"/>
      <c r="JLS27" s="1409"/>
      <c r="JLT27" s="1409"/>
      <c r="JLU27" s="1409"/>
      <c r="JLV27" s="1409" t="s">
        <v>1000</v>
      </c>
      <c r="JLW27" s="1409"/>
      <c r="JLX27" s="1409"/>
      <c r="JLY27" s="1409"/>
      <c r="JLZ27" s="1409"/>
      <c r="JMA27" s="1409"/>
      <c r="JMB27" s="1409"/>
      <c r="JMC27" s="1409"/>
      <c r="JMD27" s="1409"/>
      <c r="JME27" s="1409"/>
      <c r="JMF27" s="1409"/>
      <c r="JMG27" s="1409"/>
      <c r="JMH27" s="1409" t="s">
        <v>1000</v>
      </c>
      <c r="JMI27" s="1409"/>
      <c r="JMJ27" s="1409"/>
      <c r="JMK27" s="1409"/>
      <c r="JML27" s="1409"/>
      <c r="JMM27" s="1409"/>
      <c r="JMN27" s="1409"/>
      <c r="JMO27" s="1409"/>
      <c r="JMP27" s="1409"/>
      <c r="JMQ27" s="1409"/>
      <c r="JMR27" s="1409"/>
      <c r="JMS27" s="1409"/>
      <c r="JMT27" s="1409" t="s">
        <v>1000</v>
      </c>
      <c r="JMU27" s="1409"/>
      <c r="JMV27" s="1409"/>
      <c r="JMW27" s="1409"/>
      <c r="JMX27" s="1409"/>
      <c r="JMY27" s="1409"/>
      <c r="JMZ27" s="1409"/>
      <c r="JNA27" s="1409"/>
      <c r="JNB27" s="1409"/>
      <c r="JNC27" s="1409"/>
      <c r="JND27" s="1409"/>
      <c r="JNE27" s="1409"/>
      <c r="JNF27" s="1409" t="s">
        <v>1000</v>
      </c>
      <c r="JNG27" s="1409"/>
      <c r="JNH27" s="1409"/>
      <c r="JNI27" s="1409"/>
      <c r="JNJ27" s="1409"/>
      <c r="JNK27" s="1409"/>
      <c r="JNL27" s="1409"/>
      <c r="JNM27" s="1409"/>
      <c r="JNN27" s="1409"/>
      <c r="JNO27" s="1409"/>
      <c r="JNP27" s="1409"/>
      <c r="JNQ27" s="1409"/>
      <c r="JNR27" s="1409" t="s">
        <v>1000</v>
      </c>
      <c r="JNS27" s="1409"/>
      <c r="JNT27" s="1409"/>
      <c r="JNU27" s="1409"/>
      <c r="JNV27" s="1409"/>
      <c r="JNW27" s="1409"/>
      <c r="JNX27" s="1409"/>
      <c r="JNY27" s="1409"/>
      <c r="JNZ27" s="1409"/>
      <c r="JOA27" s="1409"/>
      <c r="JOB27" s="1409"/>
      <c r="JOC27" s="1409"/>
      <c r="JOD27" s="1409" t="s">
        <v>1000</v>
      </c>
      <c r="JOE27" s="1409"/>
      <c r="JOF27" s="1409"/>
      <c r="JOG27" s="1409"/>
      <c r="JOH27" s="1409"/>
      <c r="JOI27" s="1409"/>
      <c r="JOJ27" s="1409"/>
      <c r="JOK27" s="1409"/>
      <c r="JOL27" s="1409"/>
      <c r="JOM27" s="1409"/>
      <c r="JON27" s="1409"/>
      <c r="JOO27" s="1409"/>
      <c r="JOP27" s="1409" t="s">
        <v>1000</v>
      </c>
      <c r="JOQ27" s="1409"/>
      <c r="JOR27" s="1409"/>
      <c r="JOS27" s="1409"/>
      <c r="JOT27" s="1409"/>
      <c r="JOU27" s="1409"/>
      <c r="JOV27" s="1409"/>
      <c r="JOW27" s="1409"/>
      <c r="JOX27" s="1409"/>
      <c r="JOY27" s="1409"/>
      <c r="JOZ27" s="1409"/>
      <c r="JPA27" s="1409"/>
      <c r="JPB27" s="1409" t="s">
        <v>1000</v>
      </c>
      <c r="JPC27" s="1409"/>
      <c r="JPD27" s="1409"/>
      <c r="JPE27" s="1409"/>
      <c r="JPF27" s="1409"/>
      <c r="JPG27" s="1409"/>
      <c r="JPH27" s="1409"/>
      <c r="JPI27" s="1409"/>
      <c r="JPJ27" s="1409"/>
      <c r="JPK27" s="1409"/>
      <c r="JPL27" s="1409"/>
      <c r="JPM27" s="1409"/>
      <c r="JPN27" s="1409" t="s">
        <v>1000</v>
      </c>
      <c r="JPO27" s="1409"/>
      <c r="JPP27" s="1409"/>
      <c r="JPQ27" s="1409"/>
      <c r="JPR27" s="1409"/>
      <c r="JPS27" s="1409"/>
      <c r="JPT27" s="1409"/>
      <c r="JPU27" s="1409"/>
      <c r="JPV27" s="1409"/>
      <c r="JPW27" s="1409"/>
      <c r="JPX27" s="1409"/>
      <c r="JPY27" s="1409"/>
      <c r="JPZ27" s="1409" t="s">
        <v>1000</v>
      </c>
      <c r="JQA27" s="1409"/>
      <c r="JQB27" s="1409"/>
      <c r="JQC27" s="1409"/>
      <c r="JQD27" s="1409"/>
      <c r="JQE27" s="1409"/>
      <c r="JQF27" s="1409"/>
      <c r="JQG27" s="1409"/>
      <c r="JQH27" s="1409"/>
      <c r="JQI27" s="1409"/>
      <c r="JQJ27" s="1409"/>
      <c r="JQK27" s="1409"/>
      <c r="JQL27" s="1409" t="s">
        <v>1000</v>
      </c>
      <c r="JQM27" s="1409"/>
      <c r="JQN27" s="1409"/>
      <c r="JQO27" s="1409"/>
      <c r="JQP27" s="1409"/>
      <c r="JQQ27" s="1409"/>
      <c r="JQR27" s="1409"/>
      <c r="JQS27" s="1409"/>
      <c r="JQT27" s="1409"/>
      <c r="JQU27" s="1409"/>
      <c r="JQV27" s="1409"/>
      <c r="JQW27" s="1409"/>
      <c r="JQX27" s="1409" t="s">
        <v>1000</v>
      </c>
      <c r="JQY27" s="1409"/>
      <c r="JQZ27" s="1409"/>
      <c r="JRA27" s="1409"/>
      <c r="JRB27" s="1409"/>
      <c r="JRC27" s="1409"/>
      <c r="JRD27" s="1409"/>
      <c r="JRE27" s="1409"/>
      <c r="JRF27" s="1409"/>
      <c r="JRG27" s="1409"/>
      <c r="JRH27" s="1409"/>
      <c r="JRI27" s="1409"/>
      <c r="JRJ27" s="1409" t="s">
        <v>1000</v>
      </c>
      <c r="JRK27" s="1409"/>
      <c r="JRL27" s="1409"/>
      <c r="JRM27" s="1409"/>
      <c r="JRN27" s="1409"/>
      <c r="JRO27" s="1409"/>
      <c r="JRP27" s="1409"/>
      <c r="JRQ27" s="1409"/>
      <c r="JRR27" s="1409"/>
      <c r="JRS27" s="1409"/>
      <c r="JRT27" s="1409"/>
      <c r="JRU27" s="1409"/>
      <c r="JRV27" s="1409" t="s">
        <v>1000</v>
      </c>
      <c r="JRW27" s="1409"/>
      <c r="JRX27" s="1409"/>
      <c r="JRY27" s="1409"/>
      <c r="JRZ27" s="1409"/>
      <c r="JSA27" s="1409"/>
      <c r="JSB27" s="1409"/>
      <c r="JSC27" s="1409"/>
      <c r="JSD27" s="1409"/>
      <c r="JSE27" s="1409"/>
      <c r="JSF27" s="1409"/>
      <c r="JSG27" s="1409"/>
      <c r="JSH27" s="1409" t="s">
        <v>1000</v>
      </c>
      <c r="JSI27" s="1409"/>
      <c r="JSJ27" s="1409"/>
      <c r="JSK27" s="1409"/>
      <c r="JSL27" s="1409"/>
      <c r="JSM27" s="1409"/>
      <c r="JSN27" s="1409"/>
      <c r="JSO27" s="1409"/>
      <c r="JSP27" s="1409"/>
      <c r="JSQ27" s="1409"/>
      <c r="JSR27" s="1409"/>
      <c r="JSS27" s="1409"/>
      <c r="JST27" s="1409" t="s">
        <v>1000</v>
      </c>
      <c r="JSU27" s="1409"/>
      <c r="JSV27" s="1409"/>
      <c r="JSW27" s="1409"/>
      <c r="JSX27" s="1409"/>
      <c r="JSY27" s="1409"/>
      <c r="JSZ27" s="1409"/>
      <c r="JTA27" s="1409"/>
      <c r="JTB27" s="1409"/>
      <c r="JTC27" s="1409"/>
      <c r="JTD27" s="1409"/>
      <c r="JTE27" s="1409"/>
      <c r="JTF27" s="1409" t="s">
        <v>1000</v>
      </c>
      <c r="JTG27" s="1409"/>
      <c r="JTH27" s="1409"/>
      <c r="JTI27" s="1409"/>
      <c r="JTJ27" s="1409"/>
      <c r="JTK27" s="1409"/>
      <c r="JTL27" s="1409"/>
      <c r="JTM27" s="1409"/>
      <c r="JTN27" s="1409"/>
      <c r="JTO27" s="1409"/>
      <c r="JTP27" s="1409"/>
      <c r="JTQ27" s="1409"/>
      <c r="JTR27" s="1409" t="s">
        <v>1000</v>
      </c>
      <c r="JTS27" s="1409"/>
      <c r="JTT27" s="1409"/>
      <c r="JTU27" s="1409"/>
      <c r="JTV27" s="1409"/>
      <c r="JTW27" s="1409"/>
      <c r="JTX27" s="1409"/>
      <c r="JTY27" s="1409"/>
      <c r="JTZ27" s="1409"/>
      <c r="JUA27" s="1409"/>
      <c r="JUB27" s="1409"/>
      <c r="JUC27" s="1409"/>
      <c r="JUD27" s="1409" t="s">
        <v>1000</v>
      </c>
      <c r="JUE27" s="1409"/>
      <c r="JUF27" s="1409"/>
      <c r="JUG27" s="1409"/>
      <c r="JUH27" s="1409"/>
      <c r="JUI27" s="1409"/>
      <c r="JUJ27" s="1409"/>
      <c r="JUK27" s="1409"/>
      <c r="JUL27" s="1409"/>
      <c r="JUM27" s="1409"/>
      <c r="JUN27" s="1409"/>
      <c r="JUO27" s="1409"/>
      <c r="JUP27" s="1409" t="s">
        <v>1000</v>
      </c>
      <c r="JUQ27" s="1409"/>
      <c r="JUR27" s="1409"/>
      <c r="JUS27" s="1409"/>
      <c r="JUT27" s="1409"/>
      <c r="JUU27" s="1409"/>
      <c r="JUV27" s="1409"/>
      <c r="JUW27" s="1409"/>
      <c r="JUX27" s="1409"/>
      <c r="JUY27" s="1409"/>
      <c r="JUZ27" s="1409"/>
      <c r="JVA27" s="1409"/>
      <c r="JVB27" s="1409" t="s">
        <v>1000</v>
      </c>
      <c r="JVC27" s="1409"/>
      <c r="JVD27" s="1409"/>
      <c r="JVE27" s="1409"/>
      <c r="JVF27" s="1409"/>
      <c r="JVG27" s="1409"/>
      <c r="JVH27" s="1409"/>
      <c r="JVI27" s="1409"/>
      <c r="JVJ27" s="1409"/>
      <c r="JVK27" s="1409"/>
      <c r="JVL27" s="1409"/>
      <c r="JVM27" s="1409"/>
      <c r="JVN27" s="1409" t="s">
        <v>1000</v>
      </c>
      <c r="JVO27" s="1409"/>
      <c r="JVP27" s="1409"/>
      <c r="JVQ27" s="1409"/>
      <c r="JVR27" s="1409"/>
      <c r="JVS27" s="1409"/>
      <c r="JVT27" s="1409"/>
      <c r="JVU27" s="1409"/>
      <c r="JVV27" s="1409"/>
      <c r="JVW27" s="1409"/>
      <c r="JVX27" s="1409"/>
      <c r="JVY27" s="1409"/>
      <c r="JVZ27" s="1409" t="s">
        <v>1000</v>
      </c>
      <c r="JWA27" s="1409"/>
      <c r="JWB27" s="1409"/>
      <c r="JWC27" s="1409"/>
      <c r="JWD27" s="1409"/>
      <c r="JWE27" s="1409"/>
      <c r="JWF27" s="1409"/>
      <c r="JWG27" s="1409"/>
      <c r="JWH27" s="1409"/>
      <c r="JWI27" s="1409"/>
      <c r="JWJ27" s="1409"/>
      <c r="JWK27" s="1409"/>
      <c r="JWL27" s="1409" t="s">
        <v>1000</v>
      </c>
      <c r="JWM27" s="1409"/>
      <c r="JWN27" s="1409"/>
      <c r="JWO27" s="1409"/>
      <c r="JWP27" s="1409"/>
      <c r="JWQ27" s="1409"/>
      <c r="JWR27" s="1409"/>
      <c r="JWS27" s="1409"/>
      <c r="JWT27" s="1409"/>
      <c r="JWU27" s="1409"/>
      <c r="JWV27" s="1409"/>
      <c r="JWW27" s="1409"/>
      <c r="JWX27" s="1409" t="s">
        <v>1000</v>
      </c>
      <c r="JWY27" s="1409"/>
      <c r="JWZ27" s="1409"/>
      <c r="JXA27" s="1409"/>
      <c r="JXB27" s="1409"/>
      <c r="JXC27" s="1409"/>
      <c r="JXD27" s="1409"/>
      <c r="JXE27" s="1409"/>
      <c r="JXF27" s="1409"/>
      <c r="JXG27" s="1409"/>
      <c r="JXH27" s="1409"/>
      <c r="JXI27" s="1409"/>
      <c r="JXJ27" s="1409" t="s">
        <v>1000</v>
      </c>
      <c r="JXK27" s="1409"/>
      <c r="JXL27" s="1409"/>
      <c r="JXM27" s="1409"/>
      <c r="JXN27" s="1409"/>
      <c r="JXO27" s="1409"/>
      <c r="JXP27" s="1409"/>
      <c r="JXQ27" s="1409"/>
      <c r="JXR27" s="1409"/>
      <c r="JXS27" s="1409"/>
      <c r="JXT27" s="1409"/>
      <c r="JXU27" s="1409"/>
      <c r="JXV27" s="1409" t="s">
        <v>1000</v>
      </c>
      <c r="JXW27" s="1409"/>
      <c r="JXX27" s="1409"/>
      <c r="JXY27" s="1409"/>
      <c r="JXZ27" s="1409"/>
      <c r="JYA27" s="1409"/>
      <c r="JYB27" s="1409"/>
      <c r="JYC27" s="1409"/>
      <c r="JYD27" s="1409"/>
      <c r="JYE27" s="1409"/>
      <c r="JYF27" s="1409"/>
      <c r="JYG27" s="1409"/>
      <c r="JYH27" s="1409" t="s">
        <v>1000</v>
      </c>
      <c r="JYI27" s="1409"/>
      <c r="JYJ27" s="1409"/>
      <c r="JYK27" s="1409"/>
      <c r="JYL27" s="1409"/>
      <c r="JYM27" s="1409"/>
      <c r="JYN27" s="1409"/>
      <c r="JYO27" s="1409"/>
      <c r="JYP27" s="1409"/>
      <c r="JYQ27" s="1409"/>
      <c r="JYR27" s="1409"/>
      <c r="JYS27" s="1409"/>
      <c r="JYT27" s="1409" t="s">
        <v>1000</v>
      </c>
      <c r="JYU27" s="1409"/>
      <c r="JYV27" s="1409"/>
      <c r="JYW27" s="1409"/>
      <c r="JYX27" s="1409"/>
      <c r="JYY27" s="1409"/>
      <c r="JYZ27" s="1409"/>
      <c r="JZA27" s="1409"/>
      <c r="JZB27" s="1409"/>
      <c r="JZC27" s="1409"/>
      <c r="JZD27" s="1409"/>
      <c r="JZE27" s="1409"/>
      <c r="JZF27" s="1409" t="s">
        <v>1000</v>
      </c>
      <c r="JZG27" s="1409"/>
      <c r="JZH27" s="1409"/>
      <c r="JZI27" s="1409"/>
      <c r="JZJ27" s="1409"/>
      <c r="JZK27" s="1409"/>
      <c r="JZL27" s="1409"/>
      <c r="JZM27" s="1409"/>
      <c r="JZN27" s="1409"/>
      <c r="JZO27" s="1409"/>
      <c r="JZP27" s="1409"/>
      <c r="JZQ27" s="1409"/>
      <c r="JZR27" s="1409" t="s">
        <v>1000</v>
      </c>
      <c r="JZS27" s="1409"/>
      <c r="JZT27" s="1409"/>
      <c r="JZU27" s="1409"/>
      <c r="JZV27" s="1409"/>
      <c r="JZW27" s="1409"/>
      <c r="JZX27" s="1409"/>
      <c r="JZY27" s="1409"/>
      <c r="JZZ27" s="1409"/>
      <c r="KAA27" s="1409"/>
      <c r="KAB27" s="1409"/>
      <c r="KAC27" s="1409"/>
      <c r="KAD27" s="1409" t="s">
        <v>1000</v>
      </c>
      <c r="KAE27" s="1409"/>
      <c r="KAF27" s="1409"/>
      <c r="KAG27" s="1409"/>
      <c r="KAH27" s="1409"/>
      <c r="KAI27" s="1409"/>
      <c r="KAJ27" s="1409"/>
      <c r="KAK27" s="1409"/>
      <c r="KAL27" s="1409"/>
      <c r="KAM27" s="1409"/>
      <c r="KAN27" s="1409"/>
      <c r="KAO27" s="1409"/>
      <c r="KAP27" s="1409" t="s">
        <v>1000</v>
      </c>
      <c r="KAQ27" s="1409"/>
      <c r="KAR27" s="1409"/>
      <c r="KAS27" s="1409"/>
      <c r="KAT27" s="1409"/>
      <c r="KAU27" s="1409"/>
      <c r="KAV27" s="1409"/>
      <c r="KAW27" s="1409"/>
      <c r="KAX27" s="1409"/>
      <c r="KAY27" s="1409"/>
      <c r="KAZ27" s="1409"/>
      <c r="KBA27" s="1409"/>
      <c r="KBB27" s="1409" t="s">
        <v>1000</v>
      </c>
      <c r="KBC27" s="1409"/>
      <c r="KBD27" s="1409"/>
      <c r="KBE27" s="1409"/>
      <c r="KBF27" s="1409"/>
      <c r="KBG27" s="1409"/>
      <c r="KBH27" s="1409"/>
      <c r="KBI27" s="1409"/>
      <c r="KBJ27" s="1409"/>
      <c r="KBK27" s="1409"/>
      <c r="KBL27" s="1409"/>
      <c r="KBM27" s="1409"/>
      <c r="KBN27" s="1409" t="s">
        <v>1000</v>
      </c>
      <c r="KBO27" s="1409"/>
      <c r="KBP27" s="1409"/>
      <c r="KBQ27" s="1409"/>
      <c r="KBR27" s="1409"/>
      <c r="KBS27" s="1409"/>
      <c r="KBT27" s="1409"/>
      <c r="KBU27" s="1409"/>
      <c r="KBV27" s="1409"/>
      <c r="KBW27" s="1409"/>
      <c r="KBX27" s="1409"/>
      <c r="KBY27" s="1409"/>
      <c r="KBZ27" s="1409" t="s">
        <v>1000</v>
      </c>
      <c r="KCA27" s="1409"/>
      <c r="KCB27" s="1409"/>
      <c r="KCC27" s="1409"/>
      <c r="KCD27" s="1409"/>
      <c r="KCE27" s="1409"/>
      <c r="KCF27" s="1409"/>
      <c r="KCG27" s="1409"/>
      <c r="KCH27" s="1409"/>
      <c r="KCI27" s="1409"/>
      <c r="KCJ27" s="1409"/>
      <c r="KCK27" s="1409"/>
      <c r="KCL27" s="1409" t="s">
        <v>1000</v>
      </c>
      <c r="KCM27" s="1409"/>
      <c r="KCN27" s="1409"/>
      <c r="KCO27" s="1409"/>
      <c r="KCP27" s="1409"/>
      <c r="KCQ27" s="1409"/>
      <c r="KCR27" s="1409"/>
      <c r="KCS27" s="1409"/>
      <c r="KCT27" s="1409"/>
      <c r="KCU27" s="1409"/>
      <c r="KCV27" s="1409"/>
      <c r="KCW27" s="1409"/>
      <c r="KCX27" s="1409" t="s">
        <v>1000</v>
      </c>
      <c r="KCY27" s="1409"/>
      <c r="KCZ27" s="1409"/>
      <c r="KDA27" s="1409"/>
      <c r="KDB27" s="1409"/>
      <c r="KDC27" s="1409"/>
      <c r="KDD27" s="1409"/>
      <c r="KDE27" s="1409"/>
      <c r="KDF27" s="1409"/>
      <c r="KDG27" s="1409"/>
      <c r="KDH27" s="1409"/>
      <c r="KDI27" s="1409"/>
      <c r="KDJ27" s="1409" t="s">
        <v>1000</v>
      </c>
      <c r="KDK27" s="1409"/>
      <c r="KDL27" s="1409"/>
      <c r="KDM27" s="1409"/>
      <c r="KDN27" s="1409"/>
      <c r="KDO27" s="1409"/>
      <c r="KDP27" s="1409"/>
      <c r="KDQ27" s="1409"/>
      <c r="KDR27" s="1409"/>
      <c r="KDS27" s="1409"/>
      <c r="KDT27" s="1409"/>
      <c r="KDU27" s="1409"/>
      <c r="KDV27" s="1409" t="s">
        <v>1000</v>
      </c>
      <c r="KDW27" s="1409"/>
      <c r="KDX27" s="1409"/>
      <c r="KDY27" s="1409"/>
      <c r="KDZ27" s="1409"/>
      <c r="KEA27" s="1409"/>
      <c r="KEB27" s="1409"/>
      <c r="KEC27" s="1409"/>
      <c r="KED27" s="1409"/>
      <c r="KEE27" s="1409"/>
      <c r="KEF27" s="1409"/>
      <c r="KEG27" s="1409"/>
      <c r="KEH27" s="1409" t="s">
        <v>1000</v>
      </c>
      <c r="KEI27" s="1409"/>
      <c r="KEJ27" s="1409"/>
      <c r="KEK27" s="1409"/>
      <c r="KEL27" s="1409"/>
      <c r="KEM27" s="1409"/>
      <c r="KEN27" s="1409"/>
      <c r="KEO27" s="1409"/>
      <c r="KEP27" s="1409"/>
      <c r="KEQ27" s="1409"/>
      <c r="KER27" s="1409"/>
      <c r="KES27" s="1409"/>
      <c r="KET27" s="1409" t="s">
        <v>1000</v>
      </c>
      <c r="KEU27" s="1409"/>
      <c r="KEV27" s="1409"/>
      <c r="KEW27" s="1409"/>
      <c r="KEX27" s="1409"/>
      <c r="KEY27" s="1409"/>
      <c r="KEZ27" s="1409"/>
      <c r="KFA27" s="1409"/>
      <c r="KFB27" s="1409"/>
      <c r="KFC27" s="1409"/>
      <c r="KFD27" s="1409"/>
      <c r="KFE27" s="1409"/>
      <c r="KFF27" s="1409" t="s">
        <v>1000</v>
      </c>
      <c r="KFG27" s="1409"/>
      <c r="KFH27" s="1409"/>
      <c r="KFI27" s="1409"/>
      <c r="KFJ27" s="1409"/>
      <c r="KFK27" s="1409"/>
      <c r="KFL27" s="1409"/>
      <c r="KFM27" s="1409"/>
      <c r="KFN27" s="1409"/>
      <c r="KFO27" s="1409"/>
      <c r="KFP27" s="1409"/>
      <c r="KFQ27" s="1409"/>
      <c r="KFR27" s="1409" t="s">
        <v>1000</v>
      </c>
      <c r="KFS27" s="1409"/>
      <c r="KFT27" s="1409"/>
      <c r="KFU27" s="1409"/>
      <c r="KFV27" s="1409"/>
      <c r="KFW27" s="1409"/>
      <c r="KFX27" s="1409"/>
      <c r="KFY27" s="1409"/>
      <c r="KFZ27" s="1409"/>
      <c r="KGA27" s="1409"/>
      <c r="KGB27" s="1409"/>
      <c r="KGC27" s="1409"/>
      <c r="KGD27" s="1409" t="s">
        <v>1000</v>
      </c>
      <c r="KGE27" s="1409"/>
      <c r="KGF27" s="1409"/>
      <c r="KGG27" s="1409"/>
      <c r="KGH27" s="1409"/>
      <c r="KGI27" s="1409"/>
      <c r="KGJ27" s="1409"/>
      <c r="KGK27" s="1409"/>
      <c r="KGL27" s="1409"/>
      <c r="KGM27" s="1409"/>
      <c r="KGN27" s="1409"/>
      <c r="KGO27" s="1409"/>
      <c r="KGP27" s="1409" t="s">
        <v>1000</v>
      </c>
      <c r="KGQ27" s="1409"/>
      <c r="KGR27" s="1409"/>
      <c r="KGS27" s="1409"/>
      <c r="KGT27" s="1409"/>
      <c r="KGU27" s="1409"/>
      <c r="KGV27" s="1409"/>
      <c r="KGW27" s="1409"/>
      <c r="KGX27" s="1409"/>
      <c r="KGY27" s="1409"/>
      <c r="KGZ27" s="1409"/>
      <c r="KHA27" s="1409"/>
      <c r="KHB27" s="1409" t="s">
        <v>1000</v>
      </c>
      <c r="KHC27" s="1409"/>
      <c r="KHD27" s="1409"/>
      <c r="KHE27" s="1409"/>
      <c r="KHF27" s="1409"/>
      <c r="KHG27" s="1409"/>
      <c r="KHH27" s="1409"/>
      <c r="KHI27" s="1409"/>
      <c r="KHJ27" s="1409"/>
      <c r="KHK27" s="1409"/>
      <c r="KHL27" s="1409"/>
      <c r="KHM27" s="1409"/>
      <c r="KHN27" s="1409" t="s">
        <v>1000</v>
      </c>
      <c r="KHO27" s="1409"/>
      <c r="KHP27" s="1409"/>
      <c r="KHQ27" s="1409"/>
      <c r="KHR27" s="1409"/>
      <c r="KHS27" s="1409"/>
      <c r="KHT27" s="1409"/>
      <c r="KHU27" s="1409"/>
      <c r="KHV27" s="1409"/>
      <c r="KHW27" s="1409"/>
      <c r="KHX27" s="1409"/>
      <c r="KHY27" s="1409"/>
      <c r="KHZ27" s="1409" t="s">
        <v>1000</v>
      </c>
      <c r="KIA27" s="1409"/>
      <c r="KIB27" s="1409"/>
      <c r="KIC27" s="1409"/>
      <c r="KID27" s="1409"/>
      <c r="KIE27" s="1409"/>
      <c r="KIF27" s="1409"/>
      <c r="KIG27" s="1409"/>
      <c r="KIH27" s="1409"/>
      <c r="KII27" s="1409"/>
      <c r="KIJ27" s="1409"/>
      <c r="KIK27" s="1409"/>
      <c r="KIL27" s="1409" t="s">
        <v>1000</v>
      </c>
      <c r="KIM27" s="1409"/>
      <c r="KIN27" s="1409"/>
      <c r="KIO27" s="1409"/>
      <c r="KIP27" s="1409"/>
      <c r="KIQ27" s="1409"/>
      <c r="KIR27" s="1409"/>
      <c r="KIS27" s="1409"/>
      <c r="KIT27" s="1409"/>
      <c r="KIU27" s="1409"/>
      <c r="KIV27" s="1409"/>
      <c r="KIW27" s="1409"/>
      <c r="KIX27" s="1409" t="s">
        <v>1000</v>
      </c>
      <c r="KIY27" s="1409"/>
      <c r="KIZ27" s="1409"/>
      <c r="KJA27" s="1409"/>
      <c r="KJB27" s="1409"/>
      <c r="KJC27" s="1409"/>
      <c r="KJD27" s="1409"/>
      <c r="KJE27" s="1409"/>
      <c r="KJF27" s="1409"/>
      <c r="KJG27" s="1409"/>
      <c r="KJH27" s="1409"/>
      <c r="KJI27" s="1409"/>
      <c r="KJJ27" s="1409" t="s">
        <v>1000</v>
      </c>
      <c r="KJK27" s="1409"/>
      <c r="KJL27" s="1409"/>
      <c r="KJM27" s="1409"/>
      <c r="KJN27" s="1409"/>
      <c r="KJO27" s="1409"/>
      <c r="KJP27" s="1409"/>
      <c r="KJQ27" s="1409"/>
      <c r="KJR27" s="1409"/>
      <c r="KJS27" s="1409"/>
      <c r="KJT27" s="1409"/>
      <c r="KJU27" s="1409"/>
      <c r="KJV27" s="1409" t="s">
        <v>1000</v>
      </c>
      <c r="KJW27" s="1409"/>
      <c r="KJX27" s="1409"/>
      <c r="KJY27" s="1409"/>
      <c r="KJZ27" s="1409"/>
      <c r="KKA27" s="1409"/>
      <c r="KKB27" s="1409"/>
      <c r="KKC27" s="1409"/>
      <c r="KKD27" s="1409"/>
      <c r="KKE27" s="1409"/>
      <c r="KKF27" s="1409"/>
      <c r="KKG27" s="1409"/>
      <c r="KKH27" s="1409" t="s">
        <v>1000</v>
      </c>
      <c r="KKI27" s="1409"/>
      <c r="KKJ27" s="1409"/>
      <c r="KKK27" s="1409"/>
      <c r="KKL27" s="1409"/>
      <c r="KKM27" s="1409"/>
      <c r="KKN27" s="1409"/>
      <c r="KKO27" s="1409"/>
      <c r="KKP27" s="1409"/>
      <c r="KKQ27" s="1409"/>
      <c r="KKR27" s="1409"/>
      <c r="KKS27" s="1409"/>
      <c r="KKT27" s="1409" t="s">
        <v>1000</v>
      </c>
      <c r="KKU27" s="1409"/>
      <c r="KKV27" s="1409"/>
      <c r="KKW27" s="1409"/>
      <c r="KKX27" s="1409"/>
      <c r="KKY27" s="1409"/>
      <c r="KKZ27" s="1409"/>
      <c r="KLA27" s="1409"/>
      <c r="KLB27" s="1409"/>
      <c r="KLC27" s="1409"/>
      <c r="KLD27" s="1409"/>
      <c r="KLE27" s="1409"/>
      <c r="KLF27" s="1409" t="s">
        <v>1000</v>
      </c>
      <c r="KLG27" s="1409"/>
      <c r="KLH27" s="1409"/>
      <c r="KLI27" s="1409"/>
      <c r="KLJ27" s="1409"/>
      <c r="KLK27" s="1409"/>
      <c r="KLL27" s="1409"/>
      <c r="KLM27" s="1409"/>
      <c r="KLN27" s="1409"/>
      <c r="KLO27" s="1409"/>
      <c r="KLP27" s="1409"/>
      <c r="KLQ27" s="1409"/>
      <c r="KLR27" s="1409" t="s">
        <v>1000</v>
      </c>
      <c r="KLS27" s="1409"/>
      <c r="KLT27" s="1409"/>
      <c r="KLU27" s="1409"/>
      <c r="KLV27" s="1409"/>
      <c r="KLW27" s="1409"/>
      <c r="KLX27" s="1409"/>
      <c r="KLY27" s="1409"/>
      <c r="KLZ27" s="1409"/>
      <c r="KMA27" s="1409"/>
      <c r="KMB27" s="1409"/>
      <c r="KMC27" s="1409"/>
      <c r="KMD27" s="1409" t="s">
        <v>1000</v>
      </c>
      <c r="KME27" s="1409"/>
      <c r="KMF27" s="1409"/>
      <c r="KMG27" s="1409"/>
      <c r="KMH27" s="1409"/>
      <c r="KMI27" s="1409"/>
      <c r="KMJ27" s="1409"/>
      <c r="KMK27" s="1409"/>
      <c r="KML27" s="1409"/>
      <c r="KMM27" s="1409"/>
      <c r="KMN27" s="1409"/>
      <c r="KMO27" s="1409"/>
      <c r="KMP27" s="1409" t="s">
        <v>1000</v>
      </c>
      <c r="KMQ27" s="1409"/>
      <c r="KMR27" s="1409"/>
      <c r="KMS27" s="1409"/>
      <c r="KMT27" s="1409"/>
      <c r="KMU27" s="1409"/>
      <c r="KMV27" s="1409"/>
      <c r="KMW27" s="1409"/>
      <c r="KMX27" s="1409"/>
      <c r="KMY27" s="1409"/>
      <c r="KMZ27" s="1409"/>
      <c r="KNA27" s="1409"/>
      <c r="KNB27" s="1409" t="s">
        <v>1000</v>
      </c>
      <c r="KNC27" s="1409"/>
      <c r="KND27" s="1409"/>
      <c r="KNE27" s="1409"/>
      <c r="KNF27" s="1409"/>
      <c r="KNG27" s="1409"/>
      <c r="KNH27" s="1409"/>
      <c r="KNI27" s="1409"/>
      <c r="KNJ27" s="1409"/>
      <c r="KNK27" s="1409"/>
      <c r="KNL27" s="1409"/>
      <c r="KNM27" s="1409"/>
      <c r="KNN27" s="1409" t="s">
        <v>1000</v>
      </c>
      <c r="KNO27" s="1409"/>
      <c r="KNP27" s="1409"/>
      <c r="KNQ27" s="1409"/>
      <c r="KNR27" s="1409"/>
      <c r="KNS27" s="1409"/>
      <c r="KNT27" s="1409"/>
      <c r="KNU27" s="1409"/>
      <c r="KNV27" s="1409"/>
      <c r="KNW27" s="1409"/>
      <c r="KNX27" s="1409"/>
      <c r="KNY27" s="1409"/>
      <c r="KNZ27" s="1409" t="s">
        <v>1000</v>
      </c>
      <c r="KOA27" s="1409"/>
      <c r="KOB27" s="1409"/>
      <c r="KOC27" s="1409"/>
      <c r="KOD27" s="1409"/>
      <c r="KOE27" s="1409"/>
      <c r="KOF27" s="1409"/>
      <c r="KOG27" s="1409"/>
      <c r="KOH27" s="1409"/>
      <c r="KOI27" s="1409"/>
      <c r="KOJ27" s="1409"/>
      <c r="KOK27" s="1409"/>
      <c r="KOL27" s="1409" t="s">
        <v>1000</v>
      </c>
      <c r="KOM27" s="1409"/>
      <c r="KON27" s="1409"/>
      <c r="KOO27" s="1409"/>
      <c r="KOP27" s="1409"/>
      <c r="KOQ27" s="1409"/>
      <c r="KOR27" s="1409"/>
      <c r="KOS27" s="1409"/>
      <c r="KOT27" s="1409"/>
      <c r="KOU27" s="1409"/>
      <c r="KOV27" s="1409"/>
      <c r="KOW27" s="1409"/>
      <c r="KOX27" s="1409" t="s">
        <v>1000</v>
      </c>
      <c r="KOY27" s="1409"/>
      <c r="KOZ27" s="1409"/>
      <c r="KPA27" s="1409"/>
      <c r="KPB27" s="1409"/>
      <c r="KPC27" s="1409"/>
      <c r="KPD27" s="1409"/>
      <c r="KPE27" s="1409"/>
      <c r="KPF27" s="1409"/>
      <c r="KPG27" s="1409"/>
      <c r="KPH27" s="1409"/>
      <c r="KPI27" s="1409"/>
      <c r="KPJ27" s="1409" t="s">
        <v>1000</v>
      </c>
      <c r="KPK27" s="1409"/>
      <c r="KPL27" s="1409"/>
      <c r="KPM27" s="1409"/>
      <c r="KPN27" s="1409"/>
      <c r="KPO27" s="1409"/>
      <c r="KPP27" s="1409"/>
      <c r="KPQ27" s="1409"/>
      <c r="KPR27" s="1409"/>
      <c r="KPS27" s="1409"/>
      <c r="KPT27" s="1409"/>
      <c r="KPU27" s="1409"/>
      <c r="KPV27" s="1409" t="s">
        <v>1000</v>
      </c>
      <c r="KPW27" s="1409"/>
      <c r="KPX27" s="1409"/>
      <c r="KPY27" s="1409"/>
      <c r="KPZ27" s="1409"/>
      <c r="KQA27" s="1409"/>
      <c r="KQB27" s="1409"/>
      <c r="KQC27" s="1409"/>
      <c r="KQD27" s="1409"/>
      <c r="KQE27" s="1409"/>
      <c r="KQF27" s="1409"/>
      <c r="KQG27" s="1409"/>
      <c r="KQH27" s="1409" t="s">
        <v>1000</v>
      </c>
      <c r="KQI27" s="1409"/>
      <c r="KQJ27" s="1409"/>
      <c r="KQK27" s="1409"/>
      <c r="KQL27" s="1409"/>
      <c r="KQM27" s="1409"/>
      <c r="KQN27" s="1409"/>
      <c r="KQO27" s="1409"/>
      <c r="KQP27" s="1409"/>
      <c r="KQQ27" s="1409"/>
      <c r="KQR27" s="1409"/>
      <c r="KQS27" s="1409"/>
      <c r="KQT27" s="1409" t="s">
        <v>1000</v>
      </c>
      <c r="KQU27" s="1409"/>
      <c r="KQV27" s="1409"/>
      <c r="KQW27" s="1409"/>
      <c r="KQX27" s="1409"/>
      <c r="KQY27" s="1409"/>
      <c r="KQZ27" s="1409"/>
      <c r="KRA27" s="1409"/>
      <c r="KRB27" s="1409"/>
      <c r="KRC27" s="1409"/>
      <c r="KRD27" s="1409"/>
      <c r="KRE27" s="1409"/>
      <c r="KRF27" s="1409" t="s">
        <v>1000</v>
      </c>
      <c r="KRG27" s="1409"/>
      <c r="KRH27" s="1409"/>
      <c r="KRI27" s="1409"/>
      <c r="KRJ27" s="1409"/>
      <c r="KRK27" s="1409"/>
      <c r="KRL27" s="1409"/>
      <c r="KRM27" s="1409"/>
      <c r="KRN27" s="1409"/>
      <c r="KRO27" s="1409"/>
      <c r="KRP27" s="1409"/>
      <c r="KRQ27" s="1409"/>
      <c r="KRR27" s="1409" t="s">
        <v>1000</v>
      </c>
      <c r="KRS27" s="1409"/>
      <c r="KRT27" s="1409"/>
      <c r="KRU27" s="1409"/>
      <c r="KRV27" s="1409"/>
      <c r="KRW27" s="1409"/>
      <c r="KRX27" s="1409"/>
      <c r="KRY27" s="1409"/>
      <c r="KRZ27" s="1409"/>
      <c r="KSA27" s="1409"/>
      <c r="KSB27" s="1409"/>
      <c r="KSC27" s="1409"/>
      <c r="KSD27" s="1409" t="s">
        <v>1000</v>
      </c>
      <c r="KSE27" s="1409"/>
      <c r="KSF27" s="1409"/>
      <c r="KSG27" s="1409"/>
      <c r="KSH27" s="1409"/>
      <c r="KSI27" s="1409"/>
      <c r="KSJ27" s="1409"/>
      <c r="KSK27" s="1409"/>
      <c r="KSL27" s="1409"/>
      <c r="KSM27" s="1409"/>
      <c r="KSN27" s="1409"/>
      <c r="KSO27" s="1409"/>
      <c r="KSP27" s="1409" t="s">
        <v>1000</v>
      </c>
      <c r="KSQ27" s="1409"/>
      <c r="KSR27" s="1409"/>
      <c r="KSS27" s="1409"/>
      <c r="KST27" s="1409"/>
      <c r="KSU27" s="1409"/>
      <c r="KSV27" s="1409"/>
      <c r="KSW27" s="1409"/>
      <c r="KSX27" s="1409"/>
      <c r="KSY27" s="1409"/>
      <c r="KSZ27" s="1409"/>
      <c r="KTA27" s="1409"/>
      <c r="KTB27" s="1409" t="s">
        <v>1000</v>
      </c>
      <c r="KTC27" s="1409"/>
      <c r="KTD27" s="1409"/>
      <c r="KTE27" s="1409"/>
      <c r="KTF27" s="1409"/>
      <c r="KTG27" s="1409"/>
      <c r="KTH27" s="1409"/>
      <c r="KTI27" s="1409"/>
      <c r="KTJ27" s="1409"/>
      <c r="KTK27" s="1409"/>
      <c r="KTL27" s="1409"/>
      <c r="KTM27" s="1409"/>
      <c r="KTN27" s="1409" t="s">
        <v>1000</v>
      </c>
      <c r="KTO27" s="1409"/>
      <c r="KTP27" s="1409"/>
      <c r="KTQ27" s="1409"/>
      <c r="KTR27" s="1409"/>
      <c r="KTS27" s="1409"/>
      <c r="KTT27" s="1409"/>
      <c r="KTU27" s="1409"/>
      <c r="KTV27" s="1409"/>
      <c r="KTW27" s="1409"/>
      <c r="KTX27" s="1409"/>
      <c r="KTY27" s="1409"/>
      <c r="KTZ27" s="1409" t="s">
        <v>1000</v>
      </c>
      <c r="KUA27" s="1409"/>
      <c r="KUB27" s="1409"/>
      <c r="KUC27" s="1409"/>
      <c r="KUD27" s="1409"/>
      <c r="KUE27" s="1409"/>
      <c r="KUF27" s="1409"/>
      <c r="KUG27" s="1409"/>
      <c r="KUH27" s="1409"/>
      <c r="KUI27" s="1409"/>
      <c r="KUJ27" s="1409"/>
      <c r="KUK27" s="1409"/>
      <c r="KUL27" s="1409" t="s">
        <v>1000</v>
      </c>
      <c r="KUM27" s="1409"/>
      <c r="KUN27" s="1409"/>
      <c r="KUO27" s="1409"/>
      <c r="KUP27" s="1409"/>
      <c r="KUQ27" s="1409"/>
      <c r="KUR27" s="1409"/>
      <c r="KUS27" s="1409"/>
      <c r="KUT27" s="1409"/>
      <c r="KUU27" s="1409"/>
      <c r="KUV27" s="1409"/>
      <c r="KUW27" s="1409"/>
      <c r="KUX27" s="1409" t="s">
        <v>1000</v>
      </c>
      <c r="KUY27" s="1409"/>
      <c r="KUZ27" s="1409"/>
      <c r="KVA27" s="1409"/>
      <c r="KVB27" s="1409"/>
      <c r="KVC27" s="1409"/>
      <c r="KVD27" s="1409"/>
      <c r="KVE27" s="1409"/>
      <c r="KVF27" s="1409"/>
      <c r="KVG27" s="1409"/>
      <c r="KVH27" s="1409"/>
      <c r="KVI27" s="1409"/>
      <c r="KVJ27" s="1409" t="s">
        <v>1000</v>
      </c>
      <c r="KVK27" s="1409"/>
      <c r="KVL27" s="1409"/>
      <c r="KVM27" s="1409"/>
      <c r="KVN27" s="1409"/>
      <c r="KVO27" s="1409"/>
      <c r="KVP27" s="1409"/>
      <c r="KVQ27" s="1409"/>
      <c r="KVR27" s="1409"/>
      <c r="KVS27" s="1409"/>
      <c r="KVT27" s="1409"/>
      <c r="KVU27" s="1409"/>
      <c r="KVV27" s="1409" t="s">
        <v>1000</v>
      </c>
      <c r="KVW27" s="1409"/>
      <c r="KVX27" s="1409"/>
      <c r="KVY27" s="1409"/>
      <c r="KVZ27" s="1409"/>
      <c r="KWA27" s="1409"/>
      <c r="KWB27" s="1409"/>
      <c r="KWC27" s="1409"/>
      <c r="KWD27" s="1409"/>
      <c r="KWE27" s="1409"/>
      <c r="KWF27" s="1409"/>
      <c r="KWG27" s="1409"/>
      <c r="KWH27" s="1409" t="s">
        <v>1000</v>
      </c>
      <c r="KWI27" s="1409"/>
      <c r="KWJ27" s="1409"/>
      <c r="KWK27" s="1409"/>
      <c r="KWL27" s="1409"/>
      <c r="KWM27" s="1409"/>
      <c r="KWN27" s="1409"/>
      <c r="KWO27" s="1409"/>
      <c r="KWP27" s="1409"/>
      <c r="KWQ27" s="1409"/>
      <c r="KWR27" s="1409"/>
      <c r="KWS27" s="1409"/>
      <c r="KWT27" s="1409" t="s">
        <v>1000</v>
      </c>
      <c r="KWU27" s="1409"/>
      <c r="KWV27" s="1409"/>
      <c r="KWW27" s="1409"/>
      <c r="KWX27" s="1409"/>
      <c r="KWY27" s="1409"/>
      <c r="KWZ27" s="1409"/>
      <c r="KXA27" s="1409"/>
      <c r="KXB27" s="1409"/>
      <c r="KXC27" s="1409"/>
      <c r="KXD27" s="1409"/>
      <c r="KXE27" s="1409"/>
      <c r="KXF27" s="1409" t="s">
        <v>1000</v>
      </c>
      <c r="KXG27" s="1409"/>
      <c r="KXH27" s="1409"/>
      <c r="KXI27" s="1409"/>
      <c r="KXJ27" s="1409"/>
      <c r="KXK27" s="1409"/>
      <c r="KXL27" s="1409"/>
      <c r="KXM27" s="1409"/>
      <c r="KXN27" s="1409"/>
      <c r="KXO27" s="1409"/>
      <c r="KXP27" s="1409"/>
      <c r="KXQ27" s="1409"/>
      <c r="KXR27" s="1409" t="s">
        <v>1000</v>
      </c>
      <c r="KXS27" s="1409"/>
      <c r="KXT27" s="1409"/>
      <c r="KXU27" s="1409"/>
      <c r="KXV27" s="1409"/>
      <c r="KXW27" s="1409"/>
      <c r="KXX27" s="1409"/>
      <c r="KXY27" s="1409"/>
      <c r="KXZ27" s="1409"/>
      <c r="KYA27" s="1409"/>
      <c r="KYB27" s="1409"/>
      <c r="KYC27" s="1409"/>
      <c r="KYD27" s="1409" t="s">
        <v>1000</v>
      </c>
      <c r="KYE27" s="1409"/>
      <c r="KYF27" s="1409"/>
      <c r="KYG27" s="1409"/>
      <c r="KYH27" s="1409"/>
      <c r="KYI27" s="1409"/>
      <c r="KYJ27" s="1409"/>
      <c r="KYK27" s="1409"/>
      <c r="KYL27" s="1409"/>
      <c r="KYM27" s="1409"/>
      <c r="KYN27" s="1409"/>
      <c r="KYO27" s="1409"/>
      <c r="KYP27" s="1409" t="s">
        <v>1000</v>
      </c>
      <c r="KYQ27" s="1409"/>
      <c r="KYR27" s="1409"/>
      <c r="KYS27" s="1409"/>
      <c r="KYT27" s="1409"/>
      <c r="KYU27" s="1409"/>
      <c r="KYV27" s="1409"/>
      <c r="KYW27" s="1409"/>
      <c r="KYX27" s="1409"/>
      <c r="KYY27" s="1409"/>
      <c r="KYZ27" s="1409"/>
      <c r="KZA27" s="1409"/>
      <c r="KZB27" s="1409" t="s">
        <v>1000</v>
      </c>
      <c r="KZC27" s="1409"/>
      <c r="KZD27" s="1409"/>
      <c r="KZE27" s="1409"/>
      <c r="KZF27" s="1409"/>
      <c r="KZG27" s="1409"/>
      <c r="KZH27" s="1409"/>
      <c r="KZI27" s="1409"/>
      <c r="KZJ27" s="1409"/>
      <c r="KZK27" s="1409"/>
      <c r="KZL27" s="1409"/>
      <c r="KZM27" s="1409"/>
      <c r="KZN27" s="1409" t="s">
        <v>1000</v>
      </c>
      <c r="KZO27" s="1409"/>
      <c r="KZP27" s="1409"/>
      <c r="KZQ27" s="1409"/>
      <c r="KZR27" s="1409"/>
      <c r="KZS27" s="1409"/>
      <c r="KZT27" s="1409"/>
      <c r="KZU27" s="1409"/>
      <c r="KZV27" s="1409"/>
      <c r="KZW27" s="1409"/>
      <c r="KZX27" s="1409"/>
      <c r="KZY27" s="1409"/>
      <c r="KZZ27" s="1409" t="s">
        <v>1000</v>
      </c>
      <c r="LAA27" s="1409"/>
      <c r="LAB27" s="1409"/>
      <c r="LAC27" s="1409"/>
      <c r="LAD27" s="1409"/>
      <c r="LAE27" s="1409"/>
      <c r="LAF27" s="1409"/>
      <c r="LAG27" s="1409"/>
      <c r="LAH27" s="1409"/>
      <c r="LAI27" s="1409"/>
      <c r="LAJ27" s="1409"/>
      <c r="LAK27" s="1409"/>
      <c r="LAL27" s="1409" t="s">
        <v>1000</v>
      </c>
      <c r="LAM27" s="1409"/>
      <c r="LAN27" s="1409"/>
      <c r="LAO27" s="1409"/>
      <c r="LAP27" s="1409"/>
      <c r="LAQ27" s="1409"/>
      <c r="LAR27" s="1409"/>
      <c r="LAS27" s="1409"/>
      <c r="LAT27" s="1409"/>
      <c r="LAU27" s="1409"/>
      <c r="LAV27" s="1409"/>
      <c r="LAW27" s="1409"/>
      <c r="LAX27" s="1409" t="s">
        <v>1000</v>
      </c>
      <c r="LAY27" s="1409"/>
      <c r="LAZ27" s="1409"/>
      <c r="LBA27" s="1409"/>
      <c r="LBB27" s="1409"/>
      <c r="LBC27" s="1409"/>
      <c r="LBD27" s="1409"/>
      <c r="LBE27" s="1409"/>
      <c r="LBF27" s="1409"/>
      <c r="LBG27" s="1409"/>
      <c r="LBH27" s="1409"/>
      <c r="LBI27" s="1409"/>
      <c r="LBJ27" s="1409" t="s">
        <v>1000</v>
      </c>
      <c r="LBK27" s="1409"/>
      <c r="LBL27" s="1409"/>
      <c r="LBM27" s="1409"/>
      <c r="LBN27" s="1409"/>
      <c r="LBO27" s="1409"/>
      <c r="LBP27" s="1409"/>
      <c r="LBQ27" s="1409"/>
      <c r="LBR27" s="1409"/>
      <c r="LBS27" s="1409"/>
      <c r="LBT27" s="1409"/>
      <c r="LBU27" s="1409"/>
      <c r="LBV27" s="1409" t="s">
        <v>1000</v>
      </c>
      <c r="LBW27" s="1409"/>
      <c r="LBX27" s="1409"/>
      <c r="LBY27" s="1409"/>
      <c r="LBZ27" s="1409"/>
      <c r="LCA27" s="1409"/>
      <c r="LCB27" s="1409"/>
      <c r="LCC27" s="1409"/>
      <c r="LCD27" s="1409"/>
      <c r="LCE27" s="1409"/>
      <c r="LCF27" s="1409"/>
      <c r="LCG27" s="1409"/>
      <c r="LCH27" s="1409" t="s">
        <v>1000</v>
      </c>
      <c r="LCI27" s="1409"/>
      <c r="LCJ27" s="1409"/>
      <c r="LCK27" s="1409"/>
      <c r="LCL27" s="1409"/>
      <c r="LCM27" s="1409"/>
      <c r="LCN27" s="1409"/>
      <c r="LCO27" s="1409"/>
      <c r="LCP27" s="1409"/>
      <c r="LCQ27" s="1409"/>
      <c r="LCR27" s="1409"/>
      <c r="LCS27" s="1409"/>
      <c r="LCT27" s="1409" t="s">
        <v>1000</v>
      </c>
      <c r="LCU27" s="1409"/>
      <c r="LCV27" s="1409"/>
      <c r="LCW27" s="1409"/>
      <c r="LCX27" s="1409"/>
      <c r="LCY27" s="1409"/>
      <c r="LCZ27" s="1409"/>
      <c r="LDA27" s="1409"/>
      <c r="LDB27" s="1409"/>
      <c r="LDC27" s="1409"/>
      <c r="LDD27" s="1409"/>
      <c r="LDE27" s="1409"/>
      <c r="LDF27" s="1409" t="s">
        <v>1000</v>
      </c>
      <c r="LDG27" s="1409"/>
      <c r="LDH27" s="1409"/>
      <c r="LDI27" s="1409"/>
      <c r="LDJ27" s="1409"/>
      <c r="LDK27" s="1409"/>
      <c r="LDL27" s="1409"/>
      <c r="LDM27" s="1409"/>
      <c r="LDN27" s="1409"/>
      <c r="LDO27" s="1409"/>
      <c r="LDP27" s="1409"/>
      <c r="LDQ27" s="1409"/>
      <c r="LDR27" s="1409" t="s">
        <v>1000</v>
      </c>
      <c r="LDS27" s="1409"/>
      <c r="LDT27" s="1409"/>
      <c r="LDU27" s="1409"/>
      <c r="LDV27" s="1409"/>
      <c r="LDW27" s="1409"/>
      <c r="LDX27" s="1409"/>
      <c r="LDY27" s="1409"/>
      <c r="LDZ27" s="1409"/>
      <c r="LEA27" s="1409"/>
      <c r="LEB27" s="1409"/>
      <c r="LEC27" s="1409"/>
      <c r="LED27" s="1409" t="s">
        <v>1000</v>
      </c>
      <c r="LEE27" s="1409"/>
      <c r="LEF27" s="1409"/>
      <c r="LEG27" s="1409"/>
      <c r="LEH27" s="1409"/>
      <c r="LEI27" s="1409"/>
      <c r="LEJ27" s="1409"/>
      <c r="LEK27" s="1409"/>
      <c r="LEL27" s="1409"/>
      <c r="LEM27" s="1409"/>
      <c r="LEN27" s="1409"/>
      <c r="LEO27" s="1409"/>
      <c r="LEP27" s="1409" t="s">
        <v>1000</v>
      </c>
      <c r="LEQ27" s="1409"/>
      <c r="LER27" s="1409"/>
      <c r="LES27" s="1409"/>
      <c r="LET27" s="1409"/>
      <c r="LEU27" s="1409"/>
      <c r="LEV27" s="1409"/>
      <c r="LEW27" s="1409"/>
      <c r="LEX27" s="1409"/>
      <c r="LEY27" s="1409"/>
      <c r="LEZ27" s="1409"/>
      <c r="LFA27" s="1409"/>
      <c r="LFB27" s="1409" t="s">
        <v>1000</v>
      </c>
      <c r="LFC27" s="1409"/>
      <c r="LFD27" s="1409"/>
      <c r="LFE27" s="1409"/>
      <c r="LFF27" s="1409"/>
      <c r="LFG27" s="1409"/>
      <c r="LFH27" s="1409"/>
      <c r="LFI27" s="1409"/>
      <c r="LFJ27" s="1409"/>
      <c r="LFK27" s="1409"/>
      <c r="LFL27" s="1409"/>
      <c r="LFM27" s="1409"/>
      <c r="LFN27" s="1409" t="s">
        <v>1000</v>
      </c>
      <c r="LFO27" s="1409"/>
      <c r="LFP27" s="1409"/>
      <c r="LFQ27" s="1409"/>
      <c r="LFR27" s="1409"/>
      <c r="LFS27" s="1409"/>
      <c r="LFT27" s="1409"/>
      <c r="LFU27" s="1409"/>
      <c r="LFV27" s="1409"/>
      <c r="LFW27" s="1409"/>
      <c r="LFX27" s="1409"/>
      <c r="LFY27" s="1409"/>
      <c r="LFZ27" s="1409" t="s">
        <v>1000</v>
      </c>
      <c r="LGA27" s="1409"/>
      <c r="LGB27" s="1409"/>
      <c r="LGC27" s="1409"/>
      <c r="LGD27" s="1409"/>
      <c r="LGE27" s="1409"/>
      <c r="LGF27" s="1409"/>
      <c r="LGG27" s="1409"/>
      <c r="LGH27" s="1409"/>
      <c r="LGI27" s="1409"/>
      <c r="LGJ27" s="1409"/>
      <c r="LGK27" s="1409"/>
      <c r="LGL27" s="1409" t="s">
        <v>1000</v>
      </c>
      <c r="LGM27" s="1409"/>
      <c r="LGN27" s="1409"/>
      <c r="LGO27" s="1409"/>
      <c r="LGP27" s="1409"/>
      <c r="LGQ27" s="1409"/>
      <c r="LGR27" s="1409"/>
      <c r="LGS27" s="1409"/>
      <c r="LGT27" s="1409"/>
      <c r="LGU27" s="1409"/>
      <c r="LGV27" s="1409"/>
      <c r="LGW27" s="1409"/>
      <c r="LGX27" s="1409" t="s">
        <v>1000</v>
      </c>
      <c r="LGY27" s="1409"/>
      <c r="LGZ27" s="1409"/>
      <c r="LHA27" s="1409"/>
      <c r="LHB27" s="1409"/>
      <c r="LHC27" s="1409"/>
      <c r="LHD27" s="1409"/>
      <c r="LHE27" s="1409"/>
      <c r="LHF27" s="1409"/>
      <c r="LHG27" s="1409"/>
      <c r="LHH27" s="1409"/>
      <c r="LHI27" s="1409"/>
      <c r="LHJ27" s="1409" t="s">
        <v>1000</v>
      </c>
      <c r="LHK27" s="1409"/>
      <c r="LHL27" s="1409"/>
      <c r="LHM27" s="1409"/>
      <c r="LHN27" s="1409"/>
      <c r="LHO27" s="1409"/>
      <c r="LHP27" s="1409"/>
      <c r="LHQ27" s="1409"/>
      <c r="LHR27" s="1409"/>
      <c r="LHS27" s="1409"/>
      <c r="LHT27" s="1409"/>
      <c r="LHU27" s="1409"/>
      <c r="LHV27" s="1409" t="s">
        <v>1000</v>
      </c>
      <c r="LHW27" s="1409"/>
      <c r="LHX27" s="1409"/>
      <c r="LHY27" s="1409"/>
      <c r="LHZ27" s="1409"/>
      <c r="LIA27" s="1409"/>
      <c r="LIB27" s="1409"/>
      <c r="LIC27" s="1409"/>
      <c r="LID27" s="1409"/>
      <c r="LIE27" s="1409"/>
      <c r="LIF27" s="1409"/>
      <c r="LIG27" s="1409"/>
      <c r="LIH27" s="1409" t="s">
        <v>1000</v>
      </c>
      <c r="LII27" s="1409"/>
      <c r="LIJ27" s="1409"/>
      <c r="LIK27" s="1409"/>
      <c r="LIL27" s="1409"/>
      <c r="LIM27" s="1409"/>
      <c r="LIN27" s="1409"/>
      <c r="LIO27" s="1409"/>
      <c r="LIP27" s="1409"/>
      <c r="LIQ27" s="1409"/>
      <c r="LIR27" s="1409"/>
      <c r="LIS27" s="1409"/>
      <c r="LIT27" s="1409" t="s">
        <v>1000</v>
      </c>
      <c r="LIU27" s="1409"/>
      <c r="LIV27" s="1409"/>
      <c r="LIW27" s="1409"/>
      <c r="LIX27" s="1409"/>
      <c r="LIY27" s="1409"/>
      <c r="LIZ27" s="1409"/>
      <c r="LJA27" s="1409"/>
      <c r="LJB27" s="1409"/>
      <c r="LJC27" s="1409"/>
      <c r="LJD27" s="1409"/>
      <c r="LJE27" s="1409"/>
      <c r="LJF27" s="1409" t="s">
        <v>1000</v>
      </c>
      <c r="LJG27" s="1409"/>
      <c r="LJH27" s="1409"/>
      <c r="LJI27" s="1409"/>
      <c r="LJJ27" s="1409"/>
      <c r="LJK27" s="1409"/>
      <c r="LJL27" s="1409"/>
      <c r="LJM27" s="1409"/>
      <c r="LJN27" s="1409"/>
      <c r="LJO27" s="1409"/>
      <c r="LJP27" s="1409"/>
      <c r="LJQ27" s="1409"/>
      <c r="LJR27" s="1409" t="s">
        <v>1000</v>
      </c>
      <c r="LJS27" s="1409"/>
      <c r="LJT27" s="1409"/>
      <c r="LJU27" s="1409"/>
      <c r="LJV27" s="1409"/>
      <c r="LJW27" s="1409"/>
      <c r="LJX27" s="1409"/>
      <c r="LJY27" s="1409"/>
      <c r="LJZ27" s="1409"/>
      <c r="LKA27" s="1409"/>
      <c r="LKB27" s="1409"/>
      <c r="LKC27" s="1409"/>
      <c r="LKD27" s="1409" t="s">
        <v>1000</v>
      </c>
      <c r="LKE27" s="1409"/>
      <c r="LKF27" s="1409"/>
      <c r="LKG27" s="1409"/>
      <c r="LKH27" s="1409"/>
      <c r="LKI27" s="1409"/>
      <c r="LKJ27" s="1409"/>
      <c r="LKK27" s="1409"/>
      <c r="LKL27" s="1409"/>
      <c r="LKM27" s="1409"/>
      <c r="LKN27" s="1409"/>
      <c r="LKO27" s="1409"/>
      <c r="LKP27" s="1409" t="s">
        <v>1000</v>
      </c>
      <c r="LKQ27" s="1409"/>
      <c r="LKR27" s="1409"/>
      <c r="LKS27" s="1409"/>
      <c r="LKT27" s="1409"/>
      <c r="LKU27" s="1409"/>
      <c r="LKV27" s="1409"/>
      <c r="LKW27" s="1409"/>
      <c r="LKX27" s="1409"/>
      <c r="LKY27" s="1409"/>
      <c r="LKZ27" s="1409"/>
      <c r="LLA27" s="1409"/>
      <c r="LLB27" s="1409" t="s">
        <v>1000</v>
      </c>
      <c r="LLC27" s="1409"/>
      <c r="LLD27" s="1409"/>
      <c r="LLE27" s="1409"/>
      <c r="LLF27" s="1409"/>
      <c r="LLG27" s="1409"/>
      <c r="LLH27" s="1409"/>
      <c r="LLI27" s="1409"/>
      <c r="LLJ27" s="1409"/>
      <c r="LLK27" s="1409"/>
      <c r="LLL27" s="1409"/>
      <c r="LLM27" s="1409"/>
      <c r="LLN27" s="1409" t="s">
        <v>1000</v>
      </c>
      <c r="LLO27" s="1409"/>
      <c r="LLP27" s="1409"/>
      <c r="LLQ27" s="1409"/>
      <c r="LLR27" s="1409"/>
      <c r="LLS27" s="1409"/>
      <c r="LLT27" s="1409"/>
      <c r="LLU27" s="1409"/>
      <c r="LLV27" s="1409"/>
      <c r="LLW27" s="1409"/>
      <c r="LLX27" s="1409"/>
      <c r="LLY27" s="1409"/>
      <c r="LLZ27" s="1409" t="s">
        <v>1000</v>
      </c>
      <c r="LMA27" s="1409"/>
      <c r="LMB27" s="1409"/>
      <c r="LMC27" s="1409"/>
      <c r="LMD27" s="1409"/>
      <c r="LME27" s="1409"/>
      <c r="LMF27" s="1409"/>
      <c r="LMG27" s="1409"/>
      <c r="LMH27" s="1409"/>
      <c r="LMI27" s="1409"/>
      <c r="LMJ27" s="1409"/>
      <c r="LMK27" s="1409"/>
      <c r="LML27" s="1409" t="s">
        <v>1000</v>
      </c>
      <c r="LMM27" s="1409"/>
      <c r="LMN27" s="1409"/>
      <c r="LMO27" s="1409"/>
      <c r="LMP27" s="1409"/>
      <c r="LMQ27" s="1409"/>
      <c r="LMR27" s="1409"/>
      <c r="LMS27" s="1409"/>
      <c r="LMT27" s="1409"/>
      <c r="LMU27" s="1409"/>
      <c r="LMV27" s="1409"/>
      <c r="LMW27" s="1409"/>
      <c r="LMX27" s="1409" t="s">
        <v>1000</v>
      </c>
      <c r="LMY27" s="1409"/>
      <c r="LMZ27" s="1409"/>
      <c r="LNA27" s="1409"/>
      <c r="LNB27" s="1409"/>
      <c r="LNC27" s="1409"/>
      <c r="LND27" s="1409"/>
      <c r="LNE27" s="1409"/>
      <c r="LNF27" s="1409"/>
      <c r="LNG27" s="1409"/>
      <c r="LNH27" s="1409"/>
      <c r="LNI27" s="1409"/>
      <c r="LNJ27" s="1409" t="s">
        <v>1000</v>
      </c>
      <c r="LNK27" s="1409"/>
      <c r="LNL27" s="1409"/>
      <c r="LNM27" s="1409"/>
      <c r="LNN27" s="1409"/>
      <c r="LNO27" s="1409"/>
      <c r="LNP27" s="1409"/>
      <c r="LNQ27" s="1409"/>
      <c r="LNR27" s="1409"/>
      <c r="LNS27" s="1409"/>
      <c r="LNT27" s="1409"/>
      <c r="LNU27" s="1409"/>
      <c r="LNV27" s="1409" t="s">
        <v>1000</v>
      </c>
      <c r="LNW27" s="1409"/>
      <c r="LNX27" s="1409"/>
      <c r="LNY27" s="1409"/>
      <c r="LNZ27" s="1409"/>
      <c r="LOA27" s="1409"/>
      <c r="LOB27" s="1409"/>
      <c r="LOC27" s="1409"/>
      <c r="LOD27" s="1409"/>
      <c r="LOE27" s="1409"/>
      <c r="LOF27" s="1409"/>
      <c r="LOG27" s="1409"/>
      <c r="LOH27" s="1409" t="s">
        <v>1000</v>
      </c>
      <c r="LOI27" s="1409"/>
      <c r="LOJ27" s="1409"/>
      <c r="LOK27" s="1409"/>
      <c r="LOL27" s="1409"/>
      <c r="LOM27" s="1409"/>
      <c r="LON27" s="1409"/>
      <c r="LOO27" s="1409"/>
      <c r="LOP27" s="1409"/>
      <c r="LOQ27" s="1409"/>
      <c r="LOR27" s="1409"/>
      <c r="LOS27" s="1409"/>
      <c r="LOT27" s="1409" t="s">
        <v>1000</v>
      </c>
      <c r="LOU27" s="1409"/>
      <c r="LOV27" s="1409"/>
      <c r="LOW27" s="1409"/>
      <c r="LOX27" s="1409"/>
      <c r="LOY27" s="1409"/>
      <c r="LOZ27" s="1409"/>
      <c r="LPA27" s="1409"/>
      <c r="LPB27" s="1409"/>
      <c r="LPC27" s="1409"/>
      <c r="LPD27" s="1409"/>
      <c r="LPE27" s="1409"/>
      <c r="LPF27" s="1409" t="s">
        <v>1000</v>
      </c>
      <c r="LPG27" s="1409"/>
      <c r="LPH27" s="1409"/>
      <c r="LPI27" s="1409"/>
      <c r="LPJ27" s="1409"/>
      <c r="LPK27" s="1409"/>
      <c r="LPL27" s="1409"/>
      <c r="LPM27" s="1409"/>
      <c r="LPN27" s="1409"/>
      <c r="LPO27" s="1409"/>
      <c r="LPP27" s="1409"/>
      <c r="LPQ27" s="1409"/>
      <c r="LPR27" s="1409" t="s">
        <v>1000</v>
      </c>
      <c r="LPS27" s="1409"/>
      <c r="LPT27" s="1409"/>
      <c r="LPU27" s="1409"/>
      <c r="LPV27" s="1409"/>
      <c r="LPW27" s="1409"/>
      <c r="LPX27" s="1409"/>
      <c r="LPY27" s="1409"/>
      <c r="LPZ27" s="1409"/>
      <c r="LQA27" s="1409"/>
      <c r="LQB27" s="1409"/>
      <c r="LQC27" s="1409"/>
      <c r="LQD27" s="1409" t="s">
        <v>1000</v>
      </c>
      <c r="LQE27" s="1409"/>
      <c r="LQF27" s="1409"/>
      <c r="LQG27" s="1409"/>
      <c r="LQH27" s="1409"/>
      <c r="LQI27" s="1409"/>
      <c r="LQJ27" s="1409"/>
      <c r="LQK27" s="1409"/>
      <c r="LQL27" s="1409"/>
      <c r="LQM27" s="1409"/>
      <c r="LQN27" s="1409"/>
      <c r="LQO27" s="1409"/>
      <c r="LQP27" s="1409" t="s">
        <v>1000</v>
      </c>
      <c r="LQQ27" s="1409"/>
      <c r="LQR27" s="1409"/>
      <c r="LQS27" s="1409"/>
      <c r="LQT27" s="1409"/>
      <c r="LQU27" s="1409"/>
      <c r="LQV27" s="1409"/>
      <c r="LQW27" s="1409"/>
      <c r="LQX27" s="1409"/>
      <c r="LQY27" s="1409"/>
      <c r="LQZ27" s="1409"/>
      <c r="LRA27" s="1409"/>
      <c r="LRB27" s="1409" t="s">
        <v>1000</v>
      </c>
      <c r="LRC27" s="1409"/>
      <c r="LRD27" s="1409"/>
      <c r="LRE27" s="1409"/>
      <c r="LRF27" s="1409"/>
      <c r="LRG27" s="1409"/>
      <c r="LRH27" s="1409"/>
      <c r="LRI27" s="1409"/>
      <c r="LRJ27" s="1409"/>
      <c r="LRK27" s="1409"/>
      <c r="LRL27" s="1409"/>
      <c r="LRM27" s="1409"/>
      <c r="LRN27" s="1409" t="s">
        <v>1000</v>
      </c>
      <c r="LRO27" s="1409"/>
      <c r="LRP27" s="1409"/>
      <c r="LRQ27" s="1409"/>
      <c r="LRR27" s="1409"/>
      <c r="LRS27" s="1409"/>
      <c r="LRT27" s="1409"/>
      <c r="LRU27" s="1409"/>
      <c r="LRV27" s="1409"/>
      <c r="LRW27" s="1409"/>
      <c r="LRX27" s="1409"/>
      <c r="LRY27" s="1409"/>
      <c r="LRZ27" s="1409" t="s">
        <v>1000</v>
      </c>
      <c r="LSA27" s="1409"/>
      <c r="LSB27" s="1409"/>
      <c r="LSC27" s="1409"/>
      <c r="LSD27" s="1409"/>
      <c r="LSE27" s="1409"/>
      <c r="LSF27" s="1409"/>
      <c r="LSG27" s="1409"/>
      <c r="LSH27" s="1409"/>
      <c r="LSI27" s="1409"/>
      <c r="LSJ27" s="1409"/>
      <c r="LSK27" s="1409"/>
      <c r="LSL27" s="1409" t="s">
        <v>1000</v>
      </c>
      <c r="LSM27" s="1409"/>
      <c r="LSN27" s="1409"/>
      <c r="LSO27" s="1409"/>
      <c r="LSP27" s="1409"/>
      <c r="LSQ27" s="1409"/>
      <c r="LSR27" s="1409"/>
      <c r="LSS27" s="1409"/>
      <c r="LST27" s="1409"/>
      <c r="LSU27" s="1409"/>
      <c r="LSV27" s="1409"/>
      <c r="LSW27" s="1409"/>
      <c r="LSX27" s="1409" t="s">
        <v>1000</v>
      </c>
      <c r="LSY27" s="1409"/>
      <c r="LSZ27" s="1409"/>
      <c r="LTA27" s="1409"/>
      <c r="LTB27" s="1409"/>
      <c r="LTC27" s="1409"/>
      <c r="LTD27" s="1409"/>
      <c r="LTE27" s="1409"/>
      <c r="LTF27" s="1409"/>
      <c r="LTG27" s="1409"/>
      <c r="LTH27" s="1409"/>
      <c r="LTI27" s="1409"/>
      <c r="LTJ27" s="1409" t="s">
        <v>1000</v>
      </c>
      <c r="LTK27" s="1409"/>
      <c r="LTL27" s="1409"/>
      <c r="LTM27" s="1409"/>
      <c r="LTN27" s="1409"/>
      <c r="LTO27" s="1409"/>
      <c r="LTP27" s="1409"/>
      <c r="LTQ27" s="1409"/>
      <c r="LTR27" s="1409"/>
      <c r="LTS27" s="1409"/>
      <c r="LTT27" s="1409"/>
      <c r="LTU27" s="1409"/>
      <c r="LTV27" s="1409" t="s">
        <v>1000</v>
      </c>
      <c r="LTW27" s="1409"/>
      <c r="LTX27" s="1409"/>
      <c r="LTY27" s="1409"/>
      <c r="LTZ27" s="1409"/>
      <c r="LUA27" s="1409"/>
      <c r="LUB27" s="1409"/>
      <c r="LUC27" s="1409"/>
      <c r="LUD27" s="1409"/>
      <c r="LUE27" s="1409"/>
      <c r="LUF27" s="1409"/>
      <c r="LUG27" s="1409"/>
      <c r="LUH27" s="1409" t="s">
        <v>1000</v>
      </c>
      <c r="LUI27" s="1409"/>
      <c r="LUJ27" s="1409"/>
      <c r="LUK27" s="1409"/>
      <c r="LUL27" s="1409"/>
      <c r="LUM27" s="1409"/>
      <c r="LUN27" s="1409"/>
      <c r="LUO27" s="1409"/>
      <c r="LUP27" s="1409"/>
      <c r="LUQ27" s="1409"/>
      <c r="LUR27" s="1409"/>
      <c r="LUS27" s="1409"/>
      <c r="LUT27" s="1409" t="s">
        <v>1000</v>
      </c>
      <c r="LUU27" s="1409"/>
      <c r="LUV27" s="1409"/>
      <c r="LUW27" s="1409"/>
      <c r="LUX27" s="1409"/>
      <c r="LUY27" s="1409"/>
      <c r="LUZ27" s="1409"/>
      <c r="LVA27" s="1409"/>
      <c r="LVB27" s="1409"/>
      <c r="LVC27" s="1409"/>
      <c r="LVD27" s="1409"/>
      <c r="LVE27" s="1409"/>
      <c r="LVF27" s="1409" t="s">
        <v>1000</v>
      </c>
      <c r="LVG27" s="1409"/>
      <c r="LVH27" s="1409"/>
      <c r="LVI27" s="1409"/>
      <c r="LVJ27" s="1409"/>
      <c r="LVK27" s="1409"/>
      <c r="LVL27" s="1409"/>
      <c r="LVM27" s="1409"/>
      <c r="LVN27" s="1409"/>
      <c r="LVO27" s="1409"/>
      <c r="LVP27" s="1409"/>
      <c r="LVQ27" s="1409"/>
      <c r="LVR27" s="1409" t="s">
        <v>1000</v>
      </c>
      <c r="LVS27" s="1409"/>
      <c r="LVT27" s="1409"/>
      <c r="LVU27" s="1409"/>
      <c r="LVV27" s="1409"/>
      <c r="LVW27" s="1409"/>
      <c r="LVX27" s="1409"/>
      <c r="LVY27" s="1409"/>
      <c r="LVZ27" s="1409"/>
      <c r="LWA27" s="1409"/>
      <c r="LWB27" s="1409"/>
      <c r="LWC27" s="1409"/>
      <c r="LWD27" s="1409" t="s">
        <v>1000</v>
      </c>
      <c r="LWE27" s="1409"/>
      <c r="LWF27" s="1409"/>
      <c r="LWG27" s="1409"/>
      <c r="LWH27" s="1409"/>
      <c r="LWI27" s="1409"/>
      <c r="LWJ27" s="1409"/>
      <c r="LWK27" s="1409"/>
      <c r="LWL27" s="1409"/>
      <c r="LWM27" s="1409"/>
      <c r="LWN27" s="1409"/>
      <c r="LWO27" s="1409"/>
      <c r="LWP27" s="1409" t="s">
        <v>1000</v>
      </c>
      <c r="LWQ27" s="1409"/>
      <c r="LWR27" s="1409"/>
      <c r="LWS27" s="1409"/>
      <c r="LWT27" s="1409"/>
      <c r="LWU27" s="1409"/>
      <c r="LWV27" s="1409"/>
      <c r="LWW27" s="1409"/>
      <c r="LWX27" s="1409"/>
      <c r="LWY27" s="1409"/>
      <c r="LWZ27" s="1409"/>
      <c r="LXA27" s="1409"/>
      <c r="LXB27" s="1409" t="s">
        <v>1000</v>
      </c>
      <c r="LXC27" s="1409"/>
      <c r="LXD27" s="1409"/>
      <c r="LXE27" s="1409"/>
      <c r="LXF27" s="1409"/>
      <c r="LXG27" s="1409"/>
      <c r="LXH27" s="1409"/>
      <c r="LXI27" s="1409"/>
      <c r="LXJ27" s="1409"/>
      <c r="LXK27" s="1409"/>
      <c r="LXL27" s="1409"/>
      <c r="LXM27" s="1409"/>
      <c r="LXN27" s="1409" t="s">
        <v>1000</v>
      </c>
      <c r="LXO27" s="1409"/>
      <c r="LXP27" s="1409"/>
      <c r="LXQ27" s="1409"/>
      <c r="LXR27" s="1409"/>
      <c r="LXS27" s="1409"/>
      <c r="LXT27" s="1409"/>
      <c r="LXU27" s="1409"/>
      <c r="LXV27" s="1409"/>
      <c r="LXW27" s="1409"/>
      <c r="LXX27" s="1409"/>
      <c r="LXY27" s="1409"/>
      <c r="LXZ27" s="1409" t="s">
        <v>1000</v>
      </c>
      <c r="LYA27" s="1409"/>
      <c r="LYB27" s="1409"/>
      <c r="LYC27" s="1409"/>
      <c r="LYD27" s="1409"/>
      <c r="LYE27" s="1409"/>
      <c r="LYF27" s="1409"/>
      <c r="LYG27" s="1409"/>
      <c r="LYH27" s="1409"/>
      <c r="LYI27" s="1409"/>
      <c r="LYJ27" s="1409"/>
      <c r="LYK27" s="1409"/>
      <c r="LYL27" s="1409" t="s">
        <v>1000</v>
      </c>
      <c r="LYM27" s="1409"/>
      <c r="LYN27" s="1409"/>
      <c r="LYO27" s="1409"/>
      <c r="LYP27" s="1409"/>
      <c r="LYQ27" s="1409"/>
      <c r="LYR27" s="1409"/>
      <c r="LYS27" s="1409"/>
      <c r="LYT27" s="1409"/>
      <c r="LYU27" s="1409"/>
      <c r="LYV27" s="1409"/>
      <c r="LYW27" s="1409"/>
      <c r="LYX27" s="1409" t="s">
        <v>1000</v>
      </c>
      <c r="LYY27" s="1409"/>
      <c r="LYZ27" s="1409"/>
      <c r="LZA27" s="1409"/>
      <c r="LZB27" s="1409"/>
      <c r="LZC27" s="1409"/>
      <c r="LZD27" s="1409"/>
      <c r="LZE27" s="1409"/>
      <c r="LZF27" s="1409"/>
      <c r="LZG27" s="1409"/>
      <c r="LZH27" s="1409"/>
      <c r="LZI27" s="1409"/>
      <c r="LZJ27" s="1409" t="s">
        <v>1000</v>
      </c>
      <c r="LZK27" s="1409"/>
      <c r="LZL27" s="1409"/>
      <c r="LZM27" s="1409"/>
      <c r="LZN27" s="1409"/>
      <c r="LZO27" s="1409"/>
      <c r="LZP27" s="1409"/>
      <c r="LZQ27" s="1409"/>
      <c r="LZR27" s="1409"/>
      <c r="LZS27" s="1409"/>
      <c r="LZT27" s="1409"/>
      <c r="LZU27" s="1409"/>
      <c r="LZV27" s="1409" t="s">
        <v>1000</v>
      </c>
      <c r="LZW27" s="1409"/>
      <c r="LZX27" s="1409"/>
      <c r="LZY27" s="1409"/>
      <c r="LZZ27" s="1409"/>
      <c r="MAA27" s="1409"/>
      <c r="MAB27" s="1409"/>
      <c r="MAC27" s="1409"/>
      <c r="MAD27" s="1409"/>
      <c r="MAE27" s="1409"/>
      <c r="MAF27" s="1409"/>
      <c r="MAG27" s="1409"/>
      <c r="MAH27" s="1409" t="s">
        <v>1000</v>
      </c>
      <c r="MAI27" s="1409"/>
      <c r="MAJ27" s="1409"/>
      <c r="MAK27" s="1409"/>
      <c r="MAL27" s="1409"/>
      <c r="MAM27" s="1409"/>
      <c r="MAN27" s="1409"/>
      <c r="MAO27" s="1409"/>
      <c r="MAP27" s="1409"/>
      <c r="MAQ27" s="1409"/>
      <c r="MAR27" s="1409"/>
      <c r="MAS27" s="1409"/>
      <c r="MAT27" s="1409" t="s">
        <v>1000</v>
      </c>
      <c r="MAU27" s="1409"/>
      <c r="MAV27" s="1409"/>
      <c r="MAW27" s="1409"/>
      <c r="MAX27" s="1409"/>
      <c r="MAY27" s="1409"/>
      <c r="MAZ27" s="1409"/>
      <c r="MBA27" s="1409"/>
      <c r="MBB27" s="1409"/>
      <c r="MBC27" s="1409"/>
      <c r="MBD27" s="1409"/>
      <c r="MBE27" s="1409"/>
      <c r="MBF27" s="1409" t="s">
        <v>1000</v>
      </c>
      <c r="MBG27" s="1409"/>
      <c r="MBH27" s="1409"/>
      <c r="MBI27" s="1409"/>
      <c r="MBJ27" s="1409"/>
      <c r="MBK27" s="1409"/>
      <c r="MBL27" s="1409"/>
      <c r="MBM27" s="1409"/>
      <c r="MBN27" s="1409"/>
      <c r="MBO27" s="1409"/>
      <c r="MBP27" s="1409"/>
      <c r="MBQ27" s="1409"/>
      <c r="MBR27" s="1409" t="s">
        <v>1000</v>
      </c>
      <c r="MBS27" s="1409"/>
      <c r="MBT27" s="1409"/>
      <c r="MBU27" s="1409"/>
      <c r="MBV27" s="1409"/>
      <c r="MBW27" s="1409"/>
      <c r="MBX27" s="1409"/>
      <c r="MBY27" s="1409"/>
      <c r="MBZ27" s="1409"/>
      <c r="MCA27" s="1409"/>
      <c r="MCB27" s="1409"/>
      <c r="MCC27" s="1409"/>
      <c r="MCD27" s="1409" t="s">
        <v>1000</v>
      </c>
      <c r="MCE27" s="1409"/>
      <c r="MCF27" s="1409"/>
      <c r="MCG27" s="1409"/>
      <c r="MCH27" s="1409"/>
      <c r="MCI27" s="1409"/>
      <c r="MCJ27" s="1409"/>
      <c r="MCK27" s="1409"/>
      <c r="MCL27" s="1409"/>
      <c r="MCM27" s="1409"/>
      <c r="MCN27" s="1409"/>
      <c r="MCO27" s="1409"/>
      <c r="MCP27" s="1409" t="s">
        <v>1000</v>
      </c>
      <c r="MCQ27" s="1409"/>
      <c r="MCR27" s="1409"/>
      <c r="MCS27" s="1409"/>
      <c r="MCT27" s="1409"/>
      <c r="MCU27" s="1409"/>
      <c r="MCV27" s="1409"/>
      <c r="MCW27" s="1409"/>
      <c r="MCX27" s="1409"/>
      <c r="MCY27" s="1409"/>
      <c r="MCZ27" s="1409"/>
      <c r="MDA27" s="1409"/>
      <c r="MDB27" s="1409" t="s">
        <v>1000</v>
      </c>
      <c r="MDC27" s="1409"/>
      <c r="MDD27" s="1409"/>
      <c r="MDE27" s="1409"/>
      <c r="MDF27" s="1409"/>
      <c r="MDG27" s="1409"/>
      <c r="MDH27" s="1409"/>
      <c r="MDI27" s="1409"/>
      <c r="MDJ27" s="1409"/>
      <c r="MDK27" s="1409"/>
      <c r="MDL27" s="1409"/>
      <c r="MDM27" s="1409"/>
      <c r="MDN27" s="1409" t="s">
        <v>1000</v>
      </c>
      <c r="MDO27" s="1409"/>
      <c r="MDP27" s="1409"/>
      <c r="MDQ27" s="1409"/>
      <c r="MDR27" s="1409"/>
      <c r="MDS27" s="1409"/>
      <c r="MDT27" s="1409"/>
      <c r="MDU27" s="1409"/>
      <c r="MDV27" s="1409"/>
      <c r="MDW27" s="1409"/>
      <c r="MDX27" s="1409"/>
      <c r="MDY27" s="1409"/>
      <c r="MDZ27" s="1409" t="s">
        <v>1000</v>
      </c>
      <c r="MEA27" s="1409"/>
      <c r="MEB27" s="1409"/>
      <c r="MEC27" s="1409"/>
      <c r="MED27" s="1409"/>
      <c r="MEE27" s="1409"/>
      <c r="MEF27" s="1409"/>
      <c r="MEG27" s="1409"/>
      <c r="MEH27" s="1409"/>
      <c r="MEI27" s="1409"/>
      <c r="MEJ27" s="1409"/>
      <c r="MEK27" s="1409"/>
      <c r="MEL27" s="1409" t="s">
        <v>1000</v>
      </c>
      <c r="MEM27" s="1409"/>
      <c r="MEN27" s="1409"/>
      <c r="MEO27" s="1409"/>
      <c r="MEP27" s="1409"/>
      <c r="MEQ27" s="1409"/>
      <c r="MER27" s="1409"/>
      <c r="MES27" s="1409"/>
      <c r="MET27" s="1409"/>
      <c r="MEU27" s="1409"/>
      <c r="MEV27" s="1409"/>
      <c r="MEW27" s="1409"/>
      <c r="MEX27" s="1409" t="s">
        <v>1000</v>
      </c>
      <c r="MEY27" s="1409"/>
      <c r="MEZ27" s="1409"/>
      <c r="MFA27" s="1409"/>
      <c r="MFB27" s="1409"/>
      <c r="MFC27" s="1409"/>
      <c r="MFD27" s="1409"/>
      <c r="MFE27" s="1409"/>
      <c r="MFF27" s="1409"/>
      <c r="MFG27" s="1409"/>
      <c r="MFH27" s="1409"/>
      <c r="MFI27" s="1409"/>
      <c r="MFJ27" s="1409" t="s">
        <v>1000</v>
      </c>
      <c r="MFK27" s="1409"/>
      <c r="MFL27" s="1409"/>
      <c r="MFM27" s="1409"/>
      <c r="MFN27" s="1409"/>
      <c r="MFO27" s="1409"/>
      <c r="MFP27" s="1409"/>
      <c r="MFQ27" s="1409"/>
      <c r="MFR27" s="1409"/>
      <c r="MFS27" s="1409"/>
      <c r="MFT27" s="1409"/>
      <c r="MFU27" s="1409"/>
      <c r="MFV27" s="1409" t="s">
        <v>1000</v>
      </c>
      <c r="MFW27" s="1409"/>
      <c r="MFX27" s="1409"/>
      <c r="MFY27" s="1409"/>
      <c r="MFZ27" s="1409"/>
      <c r="MGA27" s="1409"/>
      <c r="MGB27" s="1409"/>
      <c r="MGC27" s="1409"/>
      <c r="MGD27" s="1409"/>
      <c r="MGE27" s="1409"/>
      <c r="MGF27" s="1409"/>
      <c r="MGG27" s="1409"/>
      <c r="MGH27" s="1409" t="s">
        <v>1000</v>
      </c>
      <c r="MGI27" s="1409"/>
      <c r="MGJ27" s="1409"/>
      <c r="MGK27" s="1409"/>
      <c r="MGL27" s="1409"/>
      <c r="MGM27" s="1409"/>
      <c r="MGN27" s="1409"/>
      <c r="MGO27" s="1409"/>
      <c r="MGP27" s="1409"/>
      <c r="MGQ27" s="1409"/>
      <c r="MGR27" s="1409"/>
      <c r="MGS27" s="1409"/>
      <c r="MGT27" s="1409" t="s">
        <v>1000</v>
      </c>
      <c r="MGU27" s="1409"/>
      <c r="MGV27" s="1409"/>
      <c r="MGW27" s="1409"/>
      <c r="MGX27" s="1409"/>
      <c r="MGY27" s="1409"/>
      <c r="MGZ27" s="1409"/>
      <c r="MHA27" s="1409"/>
      <c r="MHB27" s="1409"/>
      <c r="MHC27" s="1409"/>
      <c r="MHD27" s="1409"/>
      <c r="MHE27" s="1409"/>
      <c r="MHF27" s="1409" t="s">
        <v>1000</v>
      </c>
      <c r="MHG27" s="1409"/>
      <c r="MHH27" s="1409"/>
      <c r="MHI27" s="1409"/>
      <c r="MHJ27" s="1409"/>
      <c r="MHK27" s="1409"/>
      <c r="MHL27" s="1409"/>
      <c r="MHM27" s="1409"/>
      <c r="MHN27" s="1409"/>
      <c r="MHO27" s="1409"/>
      <c r="MHP27" s="1409"/>
      <c r="MHQ27" s="1409"/>
      <c r="MHR27" s="1409" t="s">
        <v>1000</v>
      </c>
      <c r="MHS27" s="1409"/>
      <c r="MHT27" s="1409"/>
      <c r="MHU27" s="1409"/>
      <c r="MHV27" s="1409"/>
      <c r="MHW27" s="1409"/>
      <c r="MHX27" s="1409"/>
      <c r="MHY27" s="1409"/>
      <c r="MHZ27" s="1409"/>
      <c r="MIA27" s="1409"/>
      <c r="MIB27" s="1409"/>
      <c r="MIC27" s="1409"/>
      <c r="MID27" s="1409" t="s">
        <v>1000</v>
      </c>
      <c r="MIE27" s="1409"/>
      <c r="MIF27" s="1409"/>
      <c r="MIG27" s="1409"/>
      <c r="MIH27" s="1409"/>
      <c r="MII27" s="1409"/>
      <c r="MIJ27" s="1409"/>
      <c r="MIK27" s="1409"/>
      <c r="MIL27" s="1409"/>
      <c r="MIM27" s="1409"/>
      <c r="MIN27" s="1409"/>
      <c r="MIO27" s="1409"/>
      <c r="MIP27" s="1409" t="s">
        <v>1000</v>
      </c>
      <c r="MIQ27" s="1409"/>
      <c r="MIR27" s="1409"/>
      <c r="MIS27" s="1409"/>
      <c r="MIT27" s="1409"/>
      <c r="MIU27" s="1409"/>
      <c r="MIV27" s="1409"/>
      <c r="MIW27" s="1409"/>
      <c r="MIX27" s="1409"/>
      <c r="MIY27" s="1409"/>
      <c r="MIZ27" s="1409"/>
      <c r="MJA27" s="1409"/>
      <c r="MJB27" s="1409" t="s">
        <v>1000</v>
      </c>
      <c r="MJC27" s="1409"/>
      <c r="MJD27" s="1409"/>
      <c r="MJE27" s="1409"/>
      <c r="MJF27" s="1409"/>
      <c r="MJG27" s="1409"/>
      <c r="MJH27" s="1409"/>
      <c r="MJI27" s="1409"/>
      <c r="MJJ27" s="1409"/>
      <c r="MJK27" s="1409"/>
      <c r="MJL27" s="1409"/>
      <c r="MJM27" s="1409"/>
      <c r="MJN27" s="1409" t="s">
        <v>1000</v>
      </c>
      <c r="MJO27" s="1409"/>
      <c r="MJP27" s="1409"/>
      <c r="MJQ27" s="1409"/>
      <c r="MJR27" s="1409"/>
      <c r="MJS27" s="1409"/>
      <c r="MJT27" s="1409"/>
      <c r="MJU27" s="1409"/>
      <c r="MJV27" s="1409"/>
      <c r="MJW27" s="1409"/>
      <c r="MJX27" s="1409"/>
      <c r="MJY27" s="1409"/>
      <c r="MJZ27" s="1409" t="s">
        <v>1000</v>
      </c>
      <c r="MKA27" s="1409"/>
      <c r="MKB27" s="1409"/>
      <c r="MKC27" s="1409"/>
      <c r="MKD27" s="1409"/>
      <c r="MKE27" s="1409"/>
      <c r="MKF27" s="1409"/>
      <c r="MKG27" s="1409"/>
      <c r="MKH27" s="1409"/>
      <c r="MKI27" s="1409"/>
      <c r="MKJ27" s="1409"/>
      <c r="MKK27" s="1409"/>
      <c r="MKL27" s="1409" t="s">
        <v>1000</v>
      </c>
      <c r="MKM27" s="1409"/>
      <c r="MKN27" s="1409"/>
      <c r="MKO27" s="1409"/>
      <c r="MKP27" s="1409"/>
      <c r="MKQ27" s="1409"/>
      <c r="MKR27" s="1409"/>
      <c r="MKS27" s="1409"/>
      <c r="MKT27" s="1409"/>
      <c r="MKU27" s="1409"/>
      <c r="MKV27" s="1409"/>
      <c r="MKW27" s="1409"/>
      <c r="MKX27" s="1409" t="s">
        <v>1000</v>
      </c>
      <c r="MKY27" s="1409"/>
      <c r="MKZ27" s="1409"/>
      <c r="MLA27" s="1409"/>
      <c r="MLB27" s="1409"/>
      <c r="MLC27" s="1409"/>
      <c r="MLD27" s="1409"/>
      <c r="MLE27" s="1409"/>
      <c r="MLF27" s="1409"/>
      <c r="MLG27" s="1409"/>
      <c r="MLH27" s="1409"/>
      <c r="MLI27" s="1409"/>
      <c r="MLJ27" s="1409" t="s">
        <v>1000</v>
      </c>
      <c r="MLK27" s="1409"/>
      <c r="MLL27" s="1409"/>
      <c r="MLM27" s="1409"/>
      <c r="MLN27" s="1409"/>
      <c r="MLO27" s="1409"/>
      <c r="MLP27" s="1409"/>
      <c r="MLQ27" s="1409"/>
      <c r="MLR27" s="1409"/>
      <c r="MLS27" s="1409"/>
      <c r="MLT27" s="1409"/>
      <c r="MLU27" s="1409"/>
      <c r="MLV27" s="1409" t="s">
        <v>1000</v>
      </c>
      <c r="MLW27" s="1409"/>
      <c r="MLX27" s="1409"/>
      <c r="MLY27" s="1409"/>
      <c r="MLZ27" s="1409"/>
      <c r="MMA27" s="1409"/>
      <c r="MMB27" s="1409"/>
      <c r="MMC27" s="1409"/>
      <c r="MMD27" s="1409"/>
      <c r="MME27" s="1409"/>
      <c r="MMF27" s="1409"/>
      <c r="MMG27" s="1409"/>
      <c r="MMH27" s="1409" t="s">
        <v>1000</v>
      </c>
      <c r="MMI27" s="1409"/>
      <c r="MMJ27" s="1409"/>
      <c r="MMK27" s="1409"/>
      <c r="MML27" s="1409"/>
      <c r="MMM27" s="1409"/>
      <c r="MMN27" s="1409"/>
      <c r="MMO27" s="1409"/>
      <c r="MMP27" s="1409"/>
      <c r="MMQ27" s="1409"/>
      <c r="MMR27" s="1409"/>
      <c r="MMS27" s="1409"/>
      <c r="MMT27" s="1409" t="s">
        <v>1000</v>
      </c>
      <c r="MMU27" s="1409"/>
      <c r="MMV27" s="1409"/>
      <c r="MMW27" s="1409"/>
      <c r="MMX27" s="1409"/>
      <c r="MMY27" s="1409"/>
      <c r="MMZ27" s="1409"/>
      <c r="MNA27" s="1409"/>
      <c r="MNB27" s="1409"/>
      <c r="MNC27" s="1409"/>
      <c r="MND27" s="1409"/>
      <c r="MNE27" s="1409"/>
      <c r="MNF27" s="1409" t="s">
        <v>1000</v>
      </c>
      <c r="MNG27" s="1409"/>
      <c r="MNH27" s="1409"/>
      <c r="MNI27" s="1409"/>
      <c r="MNJ27" s="1409"/>
      <c r="MNK27" s="1409"/>
      <c r="MNL27" s="1409"/>
      <c r="MNM27" s="1409"/>
      <c r="MNN27" s="1409"/>
      <c r="MNO27" s="1409"/>
      <c r="MNP27" s="1409"/>
      <c r="MNQ27" s="1409"/>
      <c r="MNR27" s="1409" t="s">
        <v>1000</v>
      </c>
      <c r="MNS27" s="1409"/>
      <c r="MNT27" s="1409"/>
      <c r="MNU27" s="1409"/>
      <c r="MNV27" s="1409"/>
      <c r="MNW27" s="1409"/>
      <c r="MNX27" s="1409"/>
      <c r="MNY27" s="1409"/>
      <c r="MNZ27" s="1409"/>
      <c r="MOA27" s="1409"/>
      <c r="MOB27" s="1409"/>
      <c r="MOC27" s="1409"/>
      <c r="MOD27" s="1409" t="s">
        <v>1000</v>
      </c>
      <c r="MOE27" s="1409"/>
      <c r="MOF27" s="1409"/>
      <c r="MOG27" s="1409"/>
      <c r="MOH27" s="1409"/>
      <c r="MOI27" s="1409"/>
      <c r="MOJ27" s="1409"/>
      <c r="MOK27" s="1409"/>
      <c r="MOL27" s="1409"/>
      <c r="MOM27" s="1409"/>
      <c r="MON27" s="1409"/>
      <c r="MOO27" s="1409"/>
      <c r="MOP27" s="1409" t="s">
        <v>1000</v>
      </c>
      <c r="MOQ27" s="1409"/>
      <c r="MOR27" s="1409"/>
      <c r="MOS27" s="1409"/>
      <c r="MOT27" s="1409"/>
      <c r="MOU27" s="1409"/>
      <c r="MOV27" s="1409"/>
      <c r="MOW27" s="1409"/>
      <c r="MOX27" s="1409"/>
      <c r="MOY27" s="1409"/>
      <c r="MOZ27" s="1409"/>
      <c r="MPA27" s="1409"/>
      <c r="MPB27" s="1409" t="s">
        <v>1000</v>
      </c>
      <c r="MPC27" s="1409"/>
      <c r="MPD27" s="1409"/>
      <c r="MPE27" s="1409"/>
      <c r="MPF27" s="1409"/>
      <c r="MPG27" s="1409"/>
      <c r="MPH27" s="1409"/>
      <c r="MPI27" s="1409"/>
      <c r="MPJ27" s="1409"/>
      <c r="MPK27" s="1409"/>
      <c r="MPL27" s="1409"/>
      <c r="MPM27" s="1409"/>
      <c r="MPN27" s="1409" t="s">
        <v>1000</v>
      </c>
      <c r="MPO27" s="1409"/>
      <c r="MPP27" s="1409"/>
      <c r="MPQ27" s="1409"/>
      <c r="MPR27" s="1409"/>
      <c r="MPS27" s="1409"/>
      <c r="MPT27" s="1409"/>
      <c r="MPU27" s="1409"/>
      <c r="MPV27" s="1409"/>
      <c r="MPW27" s="1409"/>
      <c r="MPX27" s="1409"/>
      <c r="MPY27" s="1409"/>
      <c r="MPZ27" s="1409" t="s">
        <v>1000</v>
      </c>
      <c r="MQA27" s="1409"/>
      <c r="MQB27" s="1409"/>
      <c r="MQC27" s="1409"/>
      <c r="MQD27" s="1409"/>
      <c r="MQE27" s="1409"/>
      <c r="MQF27" s="1409"/>
      <c r="MQG27" s="1409"/>
      <c r="MQH27" s="1409"/>
      <c r="MQI27" s="1409"/>
      <c r="MQJ27" s="1409"/>
      <c r="MQK27" s="1409"/>
      <c r="MQL27" s="1409" t="s">
        <v>1000</v>
      </c>
      <c r="MQM27" s="1409"/>
      <c r="MQN27" s="1409"/>
      <c r="MQO27" s="1409"/>
      <c r="MQP27" s="1409"/>
      <c r="MQQ27" s="1409"/>
      <c r="MQR27" s="1409"/>
      <c r="MQS27" s="1409"/>
      <c r="MQT27" s="1409"/>
      <c r="MQU27" s="1409"/>
      <c r="MQV27" s="1409"/>
      <c r="MQW27" s="1409"/>
      <c r="MQX27" s="1409" t="s">
        <v>1000</v>
      </c>
      <c r="MQY27" s="1409"/>
      <c r="MQZ27" s="1409"/>
      <c r="MRA27" s="1409"/>
      <c r="MRB27" s="1409"/>
      <c r="MRC27" s="1409"/>
      <c r="MRD27" s="1409"/>
      <c r="MRE27" s="1409"/>
      <c r="MRF27" s="1409"/>
      <c r="MRG27" s="1409"/>
      <c r="MRH27" s="1409"/>
      <c r="MRI27" s="1409"/>
      <c r="MRJ27" s="1409" t="s">
        <v>1000</v>
      </c>
      <c r="MRK27" s="1409"/>
      <c r="MRL27" s="1409"/>
      <c r="MRM27" s="1409"/>
      <c r="MRN27" s="1409"/>
      <c r="MRO27" s="1409"/>
      <c r="MRP27" s="1409"/>
      <c r="MRQ27" s="1409"/>
      <c r="MRR27" s="1409"/>
      <c r="MRS27" s="1409"/>
      <c r="MRT27" s="1409"/>
      <c r="MRU27" s="1409"/>
      <c r="MRV27" s="1409" t="s">
        <v>1000</v>
      </c>
      <c r="MRW27" s="1409"/>
      <c r="MRX27" s="1409"/>
      <c r="MRY27" s="1409"/>
      <c r="MRZ27" s="1409"/>
      <c r="MSA27" s="1409"/>
      <c r="MSB27" s="1409"/>
      <c r="MSC27" s="1409"/>
      <c r="MSD27" s="1409"/>
      <c r="MSE27" s="1409"/>
      <c r="MSF27" s="1409"/>
      <c r="MSG27" s="1409"/>
      <c r="MSH27" s="1409" t="s">
        <v>1000</v>
      </c>
      <c r="MSI27" s="1409"/>
      <c r="MSJ27" s="1409"/>
      <c r="MSK27" s="1409"/>
      <c r="MSL27" s="1409"/>
      <c r="MSM27" s="1409"/>
      <c r="MSN27" s="1409"/>
      <c r="MSO27" s="1409"/>
      <c r="MSP27" s="1409"/>
      <c r="MSQ27" s="1409"/>
      <c r="MSR27" s="1409"/>
      <c r="MSS27" s="1409"/>
      <c r="MST27" s="1409" t="s">
        <v>1000</v>
      </c>
      <c r="MSU27" s="1409"/>
      <c r="MSV27" s="1409"/>
      <c r="MSW27" s="1409"/>
      <c r="MSX27" s="1409"/>
      <c r="MSY27" s="1409"/>
      <c r="MSZ27" s="1409"/>
      <c r="MTA27" s="1409"/>
      <c r="MTB27" s="1409"/>
      <c r="MTC27" s="1409"/>
      <c r="MTD27" s="1409"/>
      <c r="MTE27" s="1409"/>
      <c r="MTF27" s="1409" t="s">
        <v>1000</v>
      </c>
      <c r="MTG27" s="1409"/>
      <c r="MTH27" s="1409"/>
      <c r="MTI27" s="1409"/>
      <c r="MTJ27" s="1409"/>
      <c r="MTK27" s="1409"/>
      <c r="MTL27" s="1409"/>
      <c r="MTM27" s="1409"/>
      <c r="MTN27" s="1409"/>
      <c r="MTO27" s="1409"/>
      <c r="MTP27" s="1409"/>
      <c r="MTQ27" s="1409"/>
      <c r="MTR27" s="1409" t="s">
        <v>1000</v>
      </c>
      <c r="MTS27" s="1409"/>
      <c r="MTT27" s="1409"/>
      <c r="MTU27" s="1409"/>
      <c r="MTV27" s="1409"/>
      <c r="MTW27" s="1409"/>
      <c r="MTX27" s="1409"/>
      <c r="MTY27" s="1409"/>
      <c r="MTZ27" s="1409"/>
      <c r="MUA27" s="1409"/>
      <c r="MUB27" s="1409"/>
      <c r="MUC27" s="1409"/>
      <c r="MUD27" s="1409" t="s">
        <v>1000</v>
      </c>
      <c r="MUE27" s="1409"/>
      <c r="MUF27" s="1409"/>
      <c r="MUG27" s="1409"/>
      <c r="MUH27" s="1409"/>
      <c r="MUI27" s="1409"/>
      <c r="MUJ27" s="1409"/>
      <c r="MUK27" s="1409"/>
      <c r="MUL27" s="1409"/>
      <c r="MUM27" s="1409"/>
      <c r="MUN27" s="1409"/>
      <c r="MUO27" s="1409"/>
      <c r="MUP27" s="1409" t="s">
        <v>1000</v>
      </c>
      <c r="MUQ27" s="1409"/>
      <c r="MUR27" s="1409"/>
      <c r="MUS27" s="1409"/>
      <c r="MUT27" s="1409"/>
      <c r="MUU27" s="1409"/>
      <c r="MUV27" s="1409"/>
      <c r="MUW27" s="1409"/>
      <c r="MUX27" s="1409"/>
      <c r="MUY27" s="1409"/>
      <c r="MUZ27" s="1409"/>
      <c r="MVA27" s="1409"/>
      <c r="MVB27" s="1409" t="s">
        <v>1000</v>
      </c>
      <c r="MVC27" s="1409"/>
      <c r="MVD27" s="1409"/>
      <c r="MVE27" s="1409"/>
      <c r="MVF27" s="1409"/>
      <c r="MVG27" s="1409"/>
      <c r="MVH27" s="1409"/>
      <c r="MVI27" s="1409"/>
      <c r="MVJ27" s="1409"/>
      <c r="MVK27" s="1409"/>
      <c r="MVL27" s="1409"/>
      <c r="MVM27" s="1409"/>
      <c r="MVN27" s="1409" t="s">
        <v>1000</v>
      </c>
      <c r="MVO27" s="1409"/>
      <c r="MVP27" s="1409"/>
      <c r="MVQ27" s="1409"/>
      <c r="MVR27" s="1409"/>
      <c r="MVS27" s="1409"/>
      <c r="MVT27" s="1409"/>
      <c r="MVU27" s="1409"/>
      <c r="MVV27" s="1409"/>
      <c r="MVW27" s="1409"/>
      <c r="MVX27" s="1409"/>
      <c r="MVY27" s="1409"/>
      <c r="MVZ27" s="1409" t="s">
        <v>1000</v>
      </c>
      <c r="MWA27" s="1409"/>
      <c r="MWB27" s="1409"/>
      <c r="MWC27" s="1409"/>
      <c r="MWD27" s="1409"/>
      <c r="MWE27" s="1409"/>
      <c r="MWF27" s="1409"/>
      <c r="MWG27" s="1409"/>
      <c r="MWH27" s="1409"/>
      <c r="MWI27" s="1409"/>
      <c r="MWJ27" s="1409"/>
      <c r="MWK27" s="1409"/>
      <c r="MWL27" s="1409" t="s">
        <v>1000</v>
      </c>
      <c r="MWM27" s="1409"/>
      <c r="MWN27" s="1409"/>
      <c r="MWO27" s="1409"/>
      <c r="MWP27" s="1409"/>
      <c r="MWQ27" s="1409"/>
      <c r="MWR27" s="1409"/>
      <c r="MWS27" s="1409"/>
      <c r="MWT27" s="1409"/>
      <c r="MWU27" s="1409"/>
      <c r="MWV27" s="1409"/>
      <c r="MWW27" s="1409"/>
      <c r="MWX27" s="1409" t="s">
        <v>1000</v>
      </c>
      <c r="MWY27" s="1409"/>
      <c r="MWZ27" s="1409"/>
      <c r="MXA27" s="1409"/>
      <c r="MXB27" s="1409"/>
      <c r="MXC27" s="1409"/>
      <c r="MXD27" s="1409"/>
      <c r="MXE27" s="1409"/>
      <c r="MXF27" s="1409"/>
      <c r="MXG27" s="1409"/>
      <c r="MXH27" s="1409"/>
      <c r="MXI27" s="1409"/>
      <c r="MXJ27" s="1409" t="s">
        <v>1000</v>
      </c>
      <c r="MXK27" s="1409"/>
      <c r="MXL27" s="1409"/>
      <c r="MXM27" s="1409"/>
      <c r="MXN27" s="1409"/>
      <c r="MXO27" s="1409"/>
      <c r="MXP27" s="1409"/>
      <c r="MXQ27" s="1409"/>
      <c r="MXR27" s="1409"/>
      <c r="MXS27" s="1409"/>
      <c r="MXT27" s="1409"/>
      <c r="MXU27" s="1409"/>
      <c r="MXV27" s="1409" t="s">
        <v>1000</v>
      </c>
      <c r="MXW27" s="1409"/>
      <c r="MXX27" s="1409"/>
      <c r="MXY27" s="1409"/>
      <c r="MXZ27" s="1409"/>
      <c r="MYA27" s="1409"/>
      <c r="MYB27" s="1409"/>
      <c r="MYC27" s="1409"/>
      <c r="MYD27" s="1409"/>
      <c r="MYE27" s="1409"/>
      <c r="MYF27" s="1409"/>
      <c r="MYG27" s="1409"/>
      <c r="MYH27" s="1409" t="s">
        <v>1000</v>
      </c>
      <c r="MYI27" s="1409"/>
      <c r="MYJ27" s="1409"/>
      <c r="MYK27" s="1409"/>
      <c r="MYL27" s="1409"/>
      <c r="MYM27" s="1409"/>
      <c r="MYN27" s="1409"/>
      <c r="MYO27" s="1409"/>
      <c r="MYP27" s="1409"/>
      <c r="MYQ27" s="1409"/>
      <c r="MYR27" s="1409"/>
      <c r="MYS27" s="1409"/>
      <c r="MYT27" s="1409" t="s">
        <v>1000</v>
      </c>
      <c r="MYU27" s="1409"/>
      <c r="MYV27" s="1409"/>
      <c r="MYW27" s="1409"/>
      <c r="MYX27" s="1409"/>
      <c r="MYY27" s="1409"/>
      <c r="MYZ27" s="1409"/>
      <c r="MZA27" s="1409"/>
      <c r="MZB27" s="1409"/>
      <c r="MZC27" s="1409"/>
      <c r="MZD27" s="1409"/>
      <c r="MZE27" s="1409"/>
      <c r="MZF27" s="1409" t="s">
        <v>1000</v>
      </c>
      <c r="MZG27" s="1409"/>
      <c r="MZH27" s="1409"/>
      <c r="MZI27" s="1409"/>
      <c r="MZJ27" s="1409"/>
      <c r="MZK27" s="1409"/>
      <c r="MZL27" s="1409"/>
      <c r="MZM27" s="1409"/>
      <c r="MZN27" s="1409"/>
      <c r="MZO27" s="1409"/>
      <c r="MZP27" s="1409"/>
      <c r="MZQ27" s="1409"/>
      <c r="MZR27" s="1409" t="s">
        <v>1000</v>
      </c>
      <c r="MZS27" s="1409"/>
      <c r="MZT27" s="1409"/>
      <c r="MZU27" s="1409"/>
      <c r="MZV27" s="1409"/>
      <c r="MZW27" s="1409"/>
      <c r="MZX27" s="1409"/>
      <c r="MZY27" s="1409"/>
      <c r="MZZ27" s="1409"/>
      <c r="NAA27" s="1409"/>
      <c r="NAB27" s="1409"/>
      <c r="NAC27" s="1409"/>
      <c r="NAD27" s="1409" t="s">
        <v>1000</v>
      </c>
      <c r="NAE27" s="1409"/>
      <c r="NAF27" s="1409"/>
      <c r="NAG27" s="1409"/>
      <c r="NAH27" s="1409"/>
      <c r="NAI27" s="1409"/>
      <c r="NAJ27" s="1409"/>
      <c r="NAK27" s="1409"/>
      <c r="NAL27" s="1409"/>
      <c r="NAM27" s="1409"/>
      <c r="NAN27" s="1409"/>
      <c r="NAO27" s="1409"/>
      <c r="NAP27" s="1409" t="s">
        <v>1000</v>
      </c>
      <c r="NAQ27" s="1409"/>
      <c r="NAR27" s="1409"/>
      <c r="NAS27" s="1409"/>
      <c r="NAT27" s="1409"/>
      <c r="NAU27" s="1409"/>
      <c r="NAV27" s="1409"/>
      <c r="NAW27" s="1409"/>
      <c r="NAX27" s="1409"/>
      <c r="NAY27" s="1409"/>
      <c r="NAZ27" s="1409"/>
      <c r="NBA27" s="1409"/>
      <c r="NBB27" s="1409" t="s">
        <v>1000</v>
      </c>
      <c r="NBC27" s="1409"/>
      <c r="NBD27" s="1409"/>
      <c r="NBE27" s="1409"/>
      <c r="NBF27" s="1409"/>
      <c r="NBG27" s="1409"/>
      <c r="NBH27" s="1409"/>
      <c r="NBI27" s="1409"/>
      <c r="NBJ27" s="1409"/>
      <c r="NBK27" s="1409"/>
      <c r="NBL27" s="1409"/>
      <c r="NBM27" s="1409"/>
      <c r="NBN27" s="1409" t="s">
        <v>1000</v>
      </c>
      <c r="NBO27" s="1409"/>
      <c r="NBP27" s="1409"/>
      <c r="NBQ27" s="1409"/>
      <c r="NBR27" s="1409"/>
      <c r="NBS27" s="1409"/>
      <c r="NBT27" s="1409"/>
      <c r="NBU27" s="1409"/>
      <c r="NBV27" s="1409"/>
      <c r="NBW27" s="1409"/>
      <c r="NBX27" s="1409"/>
      <c r="NBY27" s="1409"/>
      <c r="NBZ27" s="1409" t="s">
        <v>1000</v>
      </c>
      <c r="NCA27" s="1409"/>
      <c r="NCB27" s="1409"/>
      <c r="NCC27" s="1409"/>
      <c r="NCD27" s="1409"/>
      <c r="NCE27" s="1409"/>
      <c r="NCF27" s="1409"/>
      <c r="NCG27" s="1409"/>
      <c r="NCH27" s="1409"/>
      <c r="NCI27" s="1409"/>
      <c r="NCJ27" s="1409"/>
      <c r="NCK27" s="1409"/>
      <c r="NCL27" s="1409" t="s">
        <v>1000</v>
      </c>
      <c r="NCM27" s="1409"/>
      <c r="NCN27" s="1409"/>
      <c r="NCO27" s="1409"/>
      <c r="NCP27" s="1409"/>
      <c r="NCQ27" s="1409"/>
      <c r="NCR27" s="1409"/>
      <c r="NCS27" s="1409"/>
      <c r="NCT27" s="1409"/>
      <c r="NCU27" s="1409"/>
      <c r="NCV27" s="1409"/>
      <c r="NCW27" s="1409"/>
      <c r="NCX27" s="1409" t="s">
        <v>1000</v>
      </c>
      <c r="NCY27" s="1409"/>
      <c r="NCZ27" s="1409"/>
      <c r="NDA27" s="1409"/>
      <c r="NDB27" s="1409"/>
      <c r="NDC27" s="1409"/>
      <c r="NDD27" s="1409"/>
      <c r="NDE27" s="1409"/>
      <c r="NDF27" s="1409"/>
      <c r="NDG27" s="1409"/>
      <c r="NDH27" s="1409"/>
      <c r="NDI27" s="1409"/>
      <c r="NDJ27" s="1409" t="s">
        <v>1000</v>
      </c>
      <c r="NDK27" s="1409"/>
      <c r="NDL27" s="1409"/>
      <c r="NDM27" s="1409"/>
      <c r="NDN27" s="1409"/>
      <c r="NDO27" s="1409"/>
      <c r="NDP27" s="1409"/>
      <c r="NDQ27" s="1409"/>
      <c r="NDR27" s="1409"/>
      <c r="NDS27" s="1409"/>
      <c r="NDT27" s="1409"/>
      <c r="NDU27" s="1409"/>
      <c r="NDV27" s="1409" t="s">
        <v>1000</v>
      </c>
      <c r="NDW27" s="1409"/>
      <c r="NDX27" s="1409"/>
      <c r="NDY27" s="1409"/>
      <c r="NDZ27" s="1409"/>
      <c r="NEA27" s="1409"/>
      <c r="NEB27" s="1409"/>
      <c r="NEC27" s="1409"/>
      <c r="NED27" s="1409"/>
      <c r="NEE27" s="1409"/>
      <c r="NEF27" s="1409"/>
      <c r="NEG27" s="1409"/>
      <c r="NEH27" s="1409" t="s">
        <v>1000</v>
      </c>
      <c r="NEI27" s="1409"/>
      <c r="NEJ27" s="1409"/>
      <c r="NEK27" s="1409"/>
      <c r="NEL27" s="1409"/>
      <c r="NEM27" s="1409"/>
      <c r="NEN27" s="1409"/>
      <c r="NEO27" s="1409"/>
      <c r="NEP27" s="1409"/>
      <c r="NEQ27" s="1409"/>
      <c r="NER27" s="1409"/>
      <c r="NES27" s="1409"/>
      <c r="NET27" s="1409" t="s">
        <v>1000</v>
      </c>
      <c r="NEU27" s="1409"/>
      <c r="NEV27" s="1409"/>
      <c r="NEW27" s="1409"/>
      <c r="NEX27" s="1409"/>
      <c r="NEY27" s="1409"/>
      <c r="NEZ27" s="1409"/>
      <c r="NFA27" s="1409"/>
      <c r="NFB27" s="1409"/>
      <c r="NFC27" s="1409"/>
      <c r="NFD27" s="1409"/>
      <c r="NFE27" s="1409"/>
      <c r="NFF27" s="1409" t="s">
        <v>1000</v>
      </c>
      <c r="NFG27" s="1409"/>
      <c r="NFH27" s="1409"/>
      <c r="NFI27" s="1409"/>
      <c r="NFJ27" s="1409"/>
      <c r="NFK27" s="1409"/>
      <c r="NFL27" s="1409"/>
      <c r="NFM27" s="1409"/>
      <c r="NFN27" s="1409"/>
      <c r="NFO27" s="1409"/>
      <c r="NFP27" s="1409"/>
      <c r="NFQ27" s="1409"/>
      <c r="NFR27" s="1409" t="s">
        <v>1000</v>
      </c>
      <c r="NFS27" s="1409"/>
      <c r="NFT27" s="1409"/>
      <c r="NFU27" s="1409"/>
      <c r="NFV27" s="1409"/>
      <c r="NFW27" s="1409"/>
      <c r="NFX27" s="1409"/>
      <c r="NFY27" s="1409"/>
      <c r="NFZ27" s="1409"/>
      <c r="NGA27" s="1409"/>
      <c r="NGB27" s="1409"/>
      <c r="NGC27" s="1409"/>
      <c r="NGD27" s="1409" t="s">
        <v>1000</v>
      </c>
      <c r="NGE27" s="1409"/>
      <c r="NGF27" s="1409"/>
      <c r="NGG27" s="1409"/>
      <c r="NGH27" s="1409"/>
      <c r="NGI27" s="1409"/>
      <c r="NGJ27" s="1409"/>
      <c r="NGK27" s="1409"/>
      <c r="NGL27" s="1409"/>
      <c r="NGM27" s="1409"/>
      <c r="NGN27" s="1409"/>
      <c r="NGO27" s="1409"/>
      <c r="NGP27" s="1409" t="s">
        <v>1000</v>
      </c>
      <c r="NGQ27" s="1409"/>
      <c r="NGR27" s="1409"/>
      <c r="NGS27" s="1409"/>
      <c r="NGT27" s="1409"/>
      <c r="NGU27" s="1409"/>
      <c r="NGV27" s="1409"/>
      <c r="NGW27" s="1409"/>
      <c r="NGX27" s="1409"/>
      <c r="NGY27" s="1409"/>
      <c r="NGZ27" s="1409"/>
      <c r="NHA27" s="1409"/>
      <c r="NHB27" s="1409" t="s">
        <v>1000</v>
      </c>
      <c r="NHC27" s="1409"/>
      <c r="NHD27" s="1409"/>
      <c r="NHE27" s="1409"/>
      <c r="NHF27" s="1409"/>
      <c r="NHG27" s="1409"/>
      <c r="NHH27" s="1409"/>
      <c r="NHI27" s="1409"/>
      <c r="NHJ27" s="1409"/>
      <c r="NHK27" s="1409"/>
      <c r="NHL27" s="1409"/>
      <c r="NHM27" s="1409"/>
      <c r="NHN27" s="1409" t="s">
        <v>1000</v>
      </c>
      <c r="NHO27" s="1409"/>
      <c r="NHP27" s="1409"/>
      <c r="NHQ27" s="1409"/>
      <c r="NHR27" s="1409"/>
      <c r="NHS27" s="1409"/>
      <c r="NHT27" s="1409"/>
      <c r="NHU27" s="1409"/>
      <c r="NHV27" s="1409"/>
      <c r="NHW27" s="1409"/>
      <c r="NHX27" s="1409"/>
      <c r="NHY27" s="1409"/>
      <c r="NHZ27" s="1409" t="s">
        <v>1000</v>
      </c>
      <c r="NIA27" s="1409"/>
      <c r="NIB27" s="1409"/>
      <c r="NIC27" s="1409"/>
      <c r="NID27" s="1409"/>
      <c r="NIE27" s="1409"/>
      <c r="NIF27" s="1409"/>
      <c r="NIG27" s="1409"/>
      <c r="NIH27" s="1409"/>
      <c r="NII27" s="1409"/>
      <c r="NIJ27" s="1409"/>
      <c r="NIK27" s="1409"/>
      <c r="NIL27" s="1409" t="s">
        <v>1000</v>
      </c>
      <c r="NIM27" s="1409"/>
      <c r="NIN27" s="1409"/>
      <c r="NIO27" s="1409"/>
      <c r="NIP27" s="1409"/>
      <c r="NIQ27" s="1409"/>
      <c r="NIR27" s="1409"/>
      <c r="NIS27" s="1409"/>
      <c r="NIT27" s="1409"/>
      <c r="NIU27" s="1409"/>
      <c r="NIV27" s="1409"/>
      <c r="NIW27" s="1409"/>
      <c r="NIX27" s="1409" t="s">
        <v>1000</v>
      </c>
      <c r="NIY27" s="1409"/>
      <c r="NIZ27" s="1409"/>
      <c r="NJA27" s="1409"/>
      <c r="NJB27" s="1409"/>
      <c r="NJC27" s="1409"/>
      <c r="NJD27" s="1409"/>
      <c r="NJE27" s="1409"/>
      <c r="NJF27" s="1409"/>
      <c r="NJG27" s="1409"/>
      <c r="NJH27" s="1409"/>
      <c r="NJI27" s="1409"/>
      <c r="NJJ27" s="1409" t="s">
        <v>1000</v>
      </c>
      <c r="NJK27" s="1409"/>
      <c r="NJL27" s="1409"/>
      <c r="NJM27" s="1409"/>
      <c r="NJN27" s="1409"/>
      <c r="NJO27" s="1409"/>
      <c r="NJP27" s="1409"/>
      <c r="NJQ27" s="1409"/>
      <c r="NJR27" s="1409"/>
      <c r="NJS27" s="1409"/>
      <c r="NJT27" s="1409"/>
      <c r="NJU27" s="1409"/>
      <c r="NJV27" s="1409" t="s">
        <v>1000</v>
      </c>
      <c r="NJW27" s="1409"/>
      <c r="NJX27" s="1409"/>
      <c r="NJY27" s="1409"/>
      <c r="NJZ27" s="1409"/>
      <c r="NKA27" s="1409"/>
      <c r="NKB27" s="1409"/>
      <c r="NKC27" s="1409"/>
      <c r="NKD27" s="1409"/>
      <c r="NKE27" s="1409"/>
      <c r="NKF27" s="1409"/>
      <c r="NKG27" s="1409"/>
      <c r="NKH27" s="1409" t="s">
        <v>1000</v>
      </c>
      <c r="NKI27" s="1409"/>
      <c r="NKJ27" s="1409"/>
      <c r="NKK27" s="1409"/>
      <c r="NKL27" s="1409"/>
      <c r="NKM27" s="1409"/>
      <c r="NKN27" s="1409"/>
      <c r="NKO27" s="1409"/>
      <c r="NKP27" s="1409"/>
      <c r="NKQ27" s="1409"/>
      <c r="NKR27" s="1409"/>
      <c r="NKS27" s="1409"/>
      <c r="NKT27" s="1409" t="s">
        <v>1000</v>
      </c>
      <c r="NKU27" s="1409"/>
      <c r="NKV27" s="1409"/>
      <c r="NKW27" s="1409"/>
      <c r="NKX27" s="1409"/>
      <c r="NKY27" s="1409"/>
      <c r="NKZ27" s="1409"/>
      <c r="NLA27" s="1409"/>
      <c r="NLB27" s="1409"/>
      <c r="NLC27" s="1409"/>
      <c r="NLD27" s="1409"/>
      <c r="NLE27" s="1409"/>
      <c r="NLF27" s="1409" t="s">
        <v>1000</v>
      </c>
      <c r="NLG27" s="1409"/>
      <c r="NLH27" s="1409"/>
      <c r="NLI27" s="1409"/>
      <c r="NLJ27" s="1409"/>
      <c r="NLK27" s="1409"/>
      <c r="NLL27" s="1409"/>
      <c r="NLM27" s="1409"/>
      <c r="NLN27" s="1409"/>
      <c r="NLO27" s="1409"/>
      <c r="NLP27" s="1409"/>
      <c r="NLQ27" s="1409"/>
      <c r="NLR27" s="1409" t="s">
        <v>1000</v>
      </c>
      <c r="NLS27" s="1409"/>
      <c r="NLT27" s="1409"/>
      <c r="NLU27" s="1409"/>
      <c r="NLV27" s="1409"/>
      <c r="NLW27" s="1409"/>
      <c r="NLX27" s="1409"/>
      <c r="NLY27" s="1409"/>
      <c r="NLZ27" s="1409"/>
      <c r="NMA27" s="1409"/>
      <c r="NMB27" s="1409"/>
      <c r="NMC27" s="1409"/>
      <c r="NMD27" s="1409" t="s">
        <v>1000</v>
      </c>
      <c r="NME27" s="1409"/>
      <c r="NMF27" s="1409"/>
      <c r="NMG27" s="1409"/>
      <c r="NMH27" s="1409"/>
      <c r="NMI27" s="1409"/>
      <c r="NMJ27" s="1409"/>
      <c r="NMK27" s="1409"/>
      <c r="NML27" s="1409"/>
      <c r="NMM27" s="1409"/>
      <c r="NMN27" s="1409"/>
      <c r="NMO27" s="1409"/>
      <c r="NMP27" s="1409" t="s">
        <v>1000</v>
      </c>
      <c r="NMQ27" s="1409"/>
      <c r="NMR27" s="1409"/>
      <c r="NMS27" s="1409"/>
      <c r="NMT27" s="1409"/>
      <c r="NMU27" s="1409"/>
      <c r="NMV27" s="1409"/>
      <c r="NMW27" s="1409"/>
      <c r="NMX27" s="1409"/>
      <c r="NMY27" s="1409"/>
      <c r="NMZ27" s="1409"/>
      <c r="NNA27" s="1409"/>
      <c r="NNB27" s="1409" t="s">
        <v>1000</v>
      </c>
      <c r="NNC27" s="1409"/>
      <c r="NND27" s="1409"/>
      <c r="NNE27" s="1409"/>
      <c r="NNF27" s="1409"/>
      <c r="NNG27" s="1409"/>
      <c r="NNH27" s="1409"/>
      <c r="NNI27" s="1409"/>
      <c r="NNJ27" s="1409"/>
      <c r="NNK27" s="1409"/>
      <c r="NNL27" s="1409"/>
      <c r="NNM27" s="1409"/>
      <c r="NNN27" s="1409" t="s">
        <v>1000</v>
      </c>
      <c r="NNO27" s="1409"/>
      <c r="NNP27" s="1409"/>
      <c r="NNQ27" s="1409"/>
      <c r="NNR27" s="1409"/>
      <c r="NNS27" s="1409"/>
      <c r="NNT27" s="1409"/>
      <c r="NNU27" s="1409"/>
      <c r="NNV27" s="1409"/>
      <c r="NNW27" s="1409"/>
      <c r="NNX27" s="1409"/>
      <c r="NNY27" s="1409"/>
      <c r="NNZ27" s="1409" t="s">
        <v>1000</v>
      </c>
      <c r="NOA27" s="1409"/>
      <c r="NOB27" s="1409"/>
      <c r="NOC27" s="1409"/>
      <c r="NOD27" s="1409"/>
      <c r="NOE27" s="1409"/>
      <c r="NOF27" s="1409"/>
      <c r="NOG27" s="1409"/>
      <c r="NOH27" s="1409"/>
      <c r="NOI27" s="1409"/>
      <c r="NOJ27" s="1409"/>
      <c r="NOK27" s="1409"/>
      <c r="NOL27" s="1409" t="s">
        <v>1000</v>
      </c>
      <c r="NOM27" s="1409"/>
      <c r="NON27" s="1409"/>
      <c r="NOO27" s="1409"/>
      <c r="NOP27" s="1409"/>
      <c r="NOQ27" s="1409"/>
      <c r="NOR27" s="1409"/>
      <c r="NOS27" s="1409"/>
      <c r="NOT27" s="1409"/>
      <c r="NOU27" s="1409"/>
      <c r="NOV27" s="1409"/>
      <c r="NOW27" s="1409"/>
      <c r="NOX27" s="1409" t="s">
        <v>1000</v>
      </c>
      <c r="NOY27" s="1409"/>
      <c r="NOZ27" s="1409"/>
      <c r="NPA27" s="1409"/>
      <c r="NPB27" s="1409"/>
      <c r="NPC27" s="1409"/>
      <c r="NPD27" s="1409"/>
      <c r="NPE27" s="1409"/>
      <c r="NPF27" s="1409"/>
      <c r="NPG27" s="1409"/>
      <c r="NPH27" s="1409"/>
      <c r="NPI27" s="1409"/>
      <c r="NPJ27" s="1409" t="s">
        <v>1000</v>
      </c>
      <c r="NPK27" s="1409"/>
      <c r="NPL27" s="1409"/>
      <c r="NPM27" s="1409"/>
      <c r="NPN27" s="1409"/>
      <c r="NPO27" s="1409"/>
      <c r="NPP27" s="1409"/>
      <c r="NPQ27" s="1409"/>
      <c r="NPR27" s="1409"/>
      <c r="NPS27" s="1409"/>
      <c r="NPT27" s="1409"/>
      <c r="NPU27" s="1409"/>
      <c r="NPV27" s="1409" t="s">
        <v>1000</v>
      </c>
      <c r="NPW27" s="1409"/>
      <c r="NPX27" s="1409"/>
      <c r="NPY27" s="1409"/>
      <c r="NPZ27" s="1409"/>
      <c r="NQA27" s="1409"/>
      <c r="NQB27" s="1409"/>
      <c r="NQC27" s="1409"/>
      <c r="NQD27" s="1409"/>
      <c r="NQE27" s="1409"/>
      <c r="NQF27" s="1409"/>
      <c r="NQG27" s="1409"/>
      <c r="NQH27" s="1409" t="s">
        <v>1000</v>
      </c>
      <c r="NQI27" s="1409"/>
      <c r="NQJ27" s="1409"/>
      <c r="NQK27" s="1409"/>
      <c r="NQL27" s="1409"/>
      <c r="NQM27" s="1409"/>
      <c r="NQN27" s="1409"/>
      <c r="NQO27" s="1409"/>
      <c r="NQP27" s="1409"/>
      <c r="NQQ27" s="1409"/>
      <c r="NQR27" s="1409"/>
      <c r="NQS27" s="1409"/>
      <c r="NQT27" s="1409" t="s">
        <v>1000</v>
      </c>
      <c r="NQU27" s="1409"/>
      <c r="NQV27" s="1409"/>
      <c r="NQW27" s="1409"/>
      <c r="NQX27" s="1409"/>
      <c r="NQY27" s="1409"/>
      <c r="NQZ27" s="1409"/>
      <c r="NRA27" s="1409"/>
      <c r="NRB27" s="1409"/>
      <c r="NRC27" s="1409"/>
      <c r="NRD27" s="1409"/>
      <c r="NRE27" s="1409"/>
      <c r="NRF27" s="1409" t="s">
        <v>1000</v>
      </c>
      <c r="NRG27" s="1409"/>
      <c r="NRH27" s="1409"/>
      <c r="NRI27" s="1409"/>
      <c r="NRJ27" s="1409"/>
      <c r="NRK27" s="1409"/>
      <c r="NRL27" s="1409"/>
      <c r="NRM27" s="1409"/>
      <c r="NRN27" s="1409"/>
      <c r="NRO27" s="1409"/>
      <c r="NRP27" s="1409"/>
      <c r="NRQ27" s="1409"/>
      <c r="NRR27" s="1409" t="s">
        <v>1000</v>
      </c>
      <c r="NRS27" s="1409"/>
      <c r="NRT27" s="1409"/>
      <c r="NRU27" s="1409"/>
      <c r="NRV27" s="1409"/>
      <c r="NRW27" s="1409"/>
      <c r="NRX27" s="1409"/>
      <c r="NRY27" s="1409"/>
      <c r="NRZ27" s="1409"/>
      <c r="NSA27" s="1409"/>
      <c r="NSB27" s="1409"/>
      <c r="NSC27" s="1409"/>
      <c r="NSD27" s="1409" t="s">
        <v>1000</v>
      </c>
      <c r="NSE27" s="1409"/>
      <c r="NSF27" s="1409"/>
      <c r="NSG27" s="1409"/>
      <c r="NSH27" s="1409"/>
      <c r="NSI27" s="1409"/>
      <c r="NSJ27" s="1409"/>
      <c r="NSK27" s="1409"/>
      <c r="NSL27" s="1409"/>
      <c r="NSM27" s="1409"/>
      <c r="NSN27" s="1409"/>
      <c r="NSO27" s="1409"/>
      <c r="NSP27" s="1409" t="s">
        <v>1000</v>
      </c>
      <c r="NSQ27" s="1409"/>
      <c r="NSR27" s="1409"/>
      <c r="NSS27" s="1409"/>
      <c r="NST27" s="1409"/>
      <c r="NSU27" s="1409"/>
      <c r="NSV27" s="1409"/>
      <c r="NSW27" s="1409"/>
      <c r="NSX27" s="1409"/>
      <c r="NSY27" s="1409"/>
      <c r="NSZ27" s="1409"/>
      <c r="NTA27" s="1409"/>
      <c r="NTB27" s="1409" t="s">
        <v>1000</v>
      </c>
      <c r="NTC27" s="1409"/>
      <c r="NTD27" s="1409"/>
      <c r="NTE27" s="1409"/>
      <c r="NTF27" s="1409"/>
      <c r="NTG27" s="1409"/>
      <c r="NTH27" s="1409"/>
      <c r="NTI27" s="1409"/>
      <c r="NTJ27" s="1409"/>
      <c r="NTK27" s="1409"/>
      <c r="NTL27" s="1409"/>
      <c r="NTM27" s="1409"/>
      <c r="NTN27" s="1409" t="s">
        <v>1000</v>
      </c>
      <c r="NTO27" s="1409"/>
      <c r="NTP27" s="1409"/>
      <c r="NTQ27" s="1409"/>
      <c r="NTR27" s="1409"/>
      <c r="NTS27" s="1409"/>
      <c r="NTT27" s="1409"/>
      <c r="NTU27" s="1409"/>
      <c r="NTV27" s="1409"/>
      <c r="NTW27" s="1409"/>
      <c r="NTX27" s="1409"/>
      <c r="NTY27" s="1409"/>
      <c r="NTZ27" s="1409" t="s">
        <v>1000</v>
      </c>
      <c r="NUA27" s="1409"/>
      <c r="NUB27" s="1409"/>
      <c r="NUC27" s="1409"/>
      <c r="NUD27" s="1409"/>
      <c r="NUE27" s="1409"/>
      <c r="NUF27" s="1409"/>
      <c r="NUG27" s="1409"/>
      <c r="NUH27" s="1409"/>
      <c r="NUI27" s="1409"/>
      <c r="NUJ27" s="1409"/>
      <c r="NUK27" s="1409"/>
      <c r="NUL27" s="1409" t="s">
        <v>1000</v>
      </c>
      <c r="NUM27" s="1409"/>
      <c r="NUN27" s="1409"/>
      <c r="NUO27" s="1409"/>
      <c r="NUP27" s="1409"/>
      <c r="NUQ27" s="1409"/>
      <c r="NUR27" s="1409"/>
      <c r="NUS27" s="1409"/>
      <c r="NUT27" s="1409"/>
      <c r="NUU27" s="1409"/>
      <c r="NUV27" s="1409"/>
      <c r="NUW27" s="1409"/>
      <c r="NUX27" s="1409" t="s">
        <v>1000</v>
      </c>
      <c r="NUY27" s="1409"/>
      <c r="NUZ27" s="1409"/>
      <c r="NVA27" s="1409"/>
      <c r="NVB27" s="1409"/>
      <c r="NVC27" s="1409"/>
      <c r="NVD27" s="1409"/>
      <c r="NVE27" s="1409"/>
      <c r="NVF27" s="1409"/>
      <c r="NVG27" s="1409"/>
      <c r="NVH27" s="1409"/>
      <c r="NVI27" s="1409"/>
      <c r="NVJ27" s="1409" t="s">
        <v>1000</v>
      </c>
      <c r="NVK27" s="1409"/>
      <c r="NVL27" s="1409"/>
      <c r="NVM27" s="1409"/>
      <c r="NVN27" s="1409"/>
      <c r="NVO27" s="1409"/>
      <c r="NVP27" s="1409"/>
      <c r="NVQ27" s="1409"/>
      <c r="NVR27" s="1409"/>
      <c r="NVS27" s="1409"/>
      <c r="NVT27" s="1409"/>
      <c r="NVU27" s="1409"/>
      <c r="NVV27" s="1409" t="s">
        <v>1000</v>
      </c>
      <c r="NVW27" s="1409"/>
      <c r="NVX27" s="1409"/>
      <c r="NVY27" s="1409"/>
      <c r="NVZ27" s="1409"/>
      <c r="NWA27" s="1409"/>
      <c r="NWB27" s="1409"/>
      <c r="NWC27" s="1409"/>
      <c r="NWD27" s="1409"/>
      <c r="NWE27" s="1409"/>
      <c r="NWF27" s="1409"/>
      <c r="NWG27" s="1409"/>
      <c r="NWH27" s="1409" t="s">
        <v>1000</v>
      </c>
      <c r="NWI27" s="1409"/>
      <c r="NWJ27" s="1409"/>
      <c r="NWK27" s="1409"/>
      <c r="NWL27" s="1409"/>
      <c r="NWM27" s="1409"/>
      <c r="NWN27" s="1409"/>
      <c r="NWO27" s="1409"/>
      <c r="NWP27" s="1409"/>
      <c r="NWQ27" s="1409"/>
      <c r="NWR27" s="1409"/>
      <c r="NWS27" s="1409"/>
      <c r="NWT27" s="1409" t="s">
        <v>1000</v>
      </c>
      <c r="NWU27" s="1409"/>
      <c r="NWV27" s="1409"/>
      <c r="NWW27" s="1409"/>
      <c r="NWX27" s="1409"/>
      <c r="NWY27" s="1409"/>
      <c r="NWZ27" s="1409"/>
      <c r="NXA27" s="1409"/>
      <c r="NXB27" s="1409"/>
      <c r="NXC27" s="1409"/>
      <c r="NXD27" s="1409"/>
      <c r="NXE27" s="1409"/>
      <c r="NXF27" s="1409" t="s">
        <v>1000</v>
      </c>
      <c r="NXG27" s="1409"/>
      <c r="NXH27" s="1409"/>
      <c r="NXI27" s="1409"/>
      <c r="NXJ27" s="1409"/>
      <c r="NXK27" s="1409"/>
      <c r="NXL27" s="1409"/>
      <c r="NXM27" s="1409"/>
      <c r="NXN27" s="1409"/>
      <c r="NXO27" s="1409"/>
      <c r="NXP27" s="1409"/>
      <c r="NXQ27" s="1409"/>
      <c r="NXR27" s="1409" t="s">
        <v>1000</v>
      </c>
      <c r="NXS27" s="1409"/>
      <c r="NXT27" s="1409"/>
      <c r="NXU27" s="1409"/>
      <c r="NXV27" s="1409"/>
      <c r="NXW27" s="1409"/>
      <c r="NXX27" s="1409"/>
      <c r="NXY27" s="1409"/>
      <c r="NXZ27" s="1409"/>
      <c r="NYA27" s="1409"/>
      <c r="NYB27" s="1409"/>
      <c r="NYC27" s="1409"/>
      <c r="NYD27" s="1409" t="s">
        <v>1000</v>
      </c>
      <c r="NYE27" s="1409"/>
      <c r="NYF27" s="1409"/>
      <c r="NYG27" s="1409"/>
      <c r="NYH27" s="1409"/>
      <c r="NYI27" s="1409"/>
      <c r="NYJ27" s="1409"/>
      <c r="NYK27" s="1409"/>
      <c r="NYL27" s="1409"/>
      <c r="NYM27" s="1409"/>
      <c r="NYN27" s="1409"/>
      <c r="NYO27" s="1409"/>
      <c r="NYP27" s="1409" t="s">
        <v>1000</v>
      </c>
      <c r="NYQ27" s="1409"/>
      <c r="NYR27" s="1409"/>
      <c r="NYS27" s="1409"/>
      <c r="NYT27" s="1409"/>
      <c r="NYU27" s="1409"/>
      <c r="NYV27" s="1409"/>
      <c r="NYW27" s="1409"/>
      <c r="NYX27" s="1409"/>
      <c r="NYY27" s="1409"/>
      <c r="NYZ27" s="1409"/>
      <c r="NZA27" s="1409"/>
      <c r="NZB27" s="1409" t="s">
        <v>1000</v>
      </c>
      <c r="NZC27" s="1409"/>
      <c r="NZD27" s="1409"/>
      <c r="NZE27" s="1409"/>
      <c r="NZF27" s="1409"/>
      <c r="NZG27" s="1409"/>
      <c r="NZH27" s="1409"/>
      <c r="NZI27" s="1409"/>
      <c r="NZJ27" s="1409"/>
      <c r="NZK27" s="1409"/>
      <c r="NZL27" s="1409"/>
      <c r="NZM27" s="1409"/>
      <c r="NZN27" s="1409" t="s">
        <v>1000</v>
      </c>
      <c r="NZO27" s="1409"/>
      <c r="NZP27" s="1409"/>
      <c r="NZQ27" s="1409"/>
      <c r="NZR27" s="1409"/>
      <c r="NZS27" s="1409"/>
      <c r="NZT27" s="1409"/>
      <c r="NZU27" s="1409"/>
      <c r="NZV27" s="1409"/>
      <c r="NZW27" s="1409"/>
      <c r="NZX27" s="1409"/>
      <c r="NZY27" s="1409"/>
      <c r="NZZ27" s="1409" t="s">
        <v>1000</v>
      </c>
      <c r="OAA27" s="1409"/>
      <c r="OAB27" s="1409"/>
      <c r="OAC27" s="1409"/>
      <c r="OAD27" s="1409"/>
      <c r="OAE27" s="1409"/>
      <c r="OAF27" s="1409"/>
      <c r="OAG27" s="1409"/>
      <c r="OAH27" s="1409"/>
      <c r="OAI27" s="1409"/>
      <c r="OAJ27" s="1409"/>
      <c r="OAK27" s="1409"/>
      <c r="OAL27" s="1409" t="s">
        <v>1000</v>
      </c>
      <c r="OAM27" s="1409"/>
      <c r="OAN27" s="1409"/>
      <c r="OAO27" s="1409"/>
      <c r="OAP27" s="1409"/>
      <c r="OAQ27" s="1409"/>
      <c r="OAR27" s="1409"/>
      <c r="OAS27" s="1409"/>
      <c r="OAT27" s="1409"/>
      <c r="OAU27" s="1409"/>
      <c r="OAV27" s="1409"/>
      <c r="OAW27" s="1409"/>
      <c r="OAX27" s="1409" t="s">
        <v>1000</v>
      </c>
      <c r="OAY27" s="1409"/>
      <c r="OAZ27" s="1409"/>
      <c r="OBA27" s="1409"/>
      <c r="OBB27" s="1409"/>
      <c r="OBC27" s="1409"/>
      <c r="OBD27" s="1409"/>
      <c r="OBE27" s="1409"/>
      <c r="OBF27" s="1409"/>
      <c r="OBG27" s="1409"/>
      <c r="OBH27" s="1409"/>
      <c r="OBI27" s="1409"/>
      <c r="OBJ27" s="1409" t="s">
        <v>1000</v>
      </c>
      <c r="OBK27" s="1409"/>
      <c r="OBL27" s="1409"/>
      <c r="OBM27" s="1409"/>
      <c r="OBN27" s="1409"/>
      <c r="OBO27" s="1409"/>
      <c r="OBP27" s="1409"/>
      <c r="OBQ27" s="1409"/>
      <c r="OBR27" s="1409"/>
      <c r="OBS27" s="1409"/>
      <c r="OBT27" s="1409"/>
      <c r="OBU27" s="1409"/>
      <c r="OBV27" s="1409" t="s">
        <v>1000</v>
      </c>
      <c r="OBW27" s="1409"/>
      <c r="OBX27" s="1409"/>
      <c r="OBY27" s="1409"/>
      <c r="OBZ27" s="1409"/>
      <c r="OCA27" s="1409"/>
      <c r="OCB27" s="1409"/>
      <c r="OCC27" s="1409"/>
      <c r="OCD27" s="1409"/>
      <c r="OCE27" s="1409"/>
      <c r="OCF27" s="1409"/>
      <c r="OCG27" s="1409"/>
      <c r="OCH27" s="1409" t="s">
        <v>1000</v>
      </c>
      <c r="OCI27" s="1409"/>
      <c r="OCJ27" s="1409"/>
      <c r="OCK27" s="1409"/>
      <c r="OCL27" s="1409"/>
      <c r="OCM27" s="1409"/>
      <c r="OCN27" s="1409"/>
      <c r="OCO27" s="1409"/>
      <c r="OCP27" s="1409"/>
      <c r="OCQ27" s="1409"/>
      <c r="OCR27" s="1409"/>
      <c r="OCS27" s="1409"/>
      <c r="OCT27" s="1409" t="s">
        <v>1000</v>
      </c>
      <c r="OCU27" s="1409"/>
      <c r="OCV27" s="1409"/>
      <c r="OCW27" s="1409"/>
      <c r="OCX27" s="1409"/>
      <c r="OCY27" s="1409"/>
      <c r="OCZ27" s="1409"/>
      <c r="ODA27" s="1409"/>
      <c r="ODB27" s="1409"/>
      <c r="ODC27" s="1409"/>
      <c r="ODD27" s="1409"/>
      <c r="ODE27" s="1409"/>
      <c r="ODF27" s="1409" t="s">
        <v>1000</v>
      </c>
      <c r="ODG27" s="1409"/>
      <c r="ODH27" s="1409"/>
      <c r="ODI27" s="1409"/>
      <c r="ODJ27" s="1409"/>
      <c r="ODK27" s="1409"/>
      <c r="ODL27" s="1409"/>
      <c r="ODM27" s="1409"/>
      <c r="ODN27" s="1409"/>
      <c r="ODO27" s="1409"/>
      <c r="ODP27" s="1409"/>
      <c r="ODQ27" s="1409"/>
      <c r="ODR27" s="1409" t="s">
        <v>1000</v>
      </c>
      <c r="ODS27" s="1409"/>
      <c r="ODT27" s="1409"/>
      <c r="ODU27" s="1409"/>
      <c r="ODV27" s="1409"/>
      <c r="ODW27" s="1409"/>
      <c r="ODX27" s="1409"/>
      <c r="ODY27" s="1409"/>
      <c r="ODZ27" s="1409"/>
      <c r="OEA27" s="1409"/>
      <c r="OEB27" s="1409"/>
      <c r="OEC27" s="1409"/>
      <c r="OED27" s="1409" t="s">
        <v>1000</v>
      </c>
      <c r="OEE27" s="1409"/>
      <c r="OEF27" s="1409"/>
      <c r="OEG27" s="1409"/>
      <c r="OEH27" s="1409"/>
      <c r="OEI27" s="1409"/>
      <c r="OEJ27" s="1409"/>
      <c r="OEK27" s="1409"/>
      <c r="OEL27" s="1409"/>
      <c r="OEM27" s="1409"/>
      <c r="OEN27" s="1409"/>
      <c r="OEO27" s="1409"/>
      <c r="OEP27" s="1409" t="s">
        <v>1000</v>
      </c>
      <c r="OEQ27" s="1409"/>
      <c r="OER27" s="1409"/>
      <c r="OES27" s="1409"/>
      <c r="OET27" s="1409"/>
      <c r="OEU27" s="1409"/>
      <c r="OEV27" s="1409"/>
      <c r="OEW27" s="1409"/>
      <c r="OEX27" s="1409"/>
      <c r="OEY27" s="1409"/>
      <c r="OEZ27" s="1409"/>
      <c r="OFA27" s="1409"/>
      <c r="OFB27" s="1409" t="s">
        <v>1000</v>
      </c>
      <c r="OFC27" s="1409"/>
      <c r="OFD27" s="1409"/>
      <c r="OFE27" s="1409"/>
      <c r="OFF27" s="1409"/>
      <c r="OFG27" s="1409"/>
      <c r="OFH27" s="1409"/>
      <c r="OFI27" s="1409"/>
      <c r="OFJ27" s="1409"/>
      <c r="OFK27" s="1409"/>
      <c r="OFL27" s="1409"/>
      <c r="OFM27" s="1409"/>
      <c r="OFN27" s="1409" t="s">
        <v>1000</v>
      </c>
      <c r="OFO27" s="1409"/>
      <c r="OFP27" s="1409"/>
      <c r="OFQ27" s="1409"/>
      <c r="OFR27" s="1409"/>
      <c r="OFS27" s="1409"/>
      <c r="OFT27" s="1409"/>
      <c r="OFU27" s="1409"/>
      <c r="OFV27" s="1409"/>
      <c r="OFW27" s="1409"/>
      <c r="OFX27" s="1409"/>
      <c r="OFY27" s="1409"/>
      <c r="OFZ27" s="1409" t="s">
        <v>1000</v>
      </c>
      <c r="OGA27" s="1409"/>
      <c r="OGB27" s="1409"/>
      <c r="OGC27" s="1409"/>
      <c r="OGD27" s="1409"/>
      <c r="OGE27" s="1409"/>
      <c r="OGF27" s="1409"/>
      <c r="OGG27" s="1409"/>
      <c r="OGH27" s="1409"/>
      <c r="OGI27" s="1409"/>
      <c r="OGJ27" s="1409"/>
      <c r="OGK27" s="1409"/>
      <c r="OGL27" s="1409" t="s">
        <v>1000</v>
      </c>
      <c r="OGM27" s="1409"/>
      <c r="OGN27" s="1409"/>
      <c r="OGO27" s="1409"/>
      <c r="OGP27" s="1409"/>
      <c r="OGQ27" s="1409"/>
      <c r="OGR27" s="1409"/>
      <c r="OGS27" s="1409"/>
      <c r="OGT27" s="1409"/>
      <c r="OGU27" s="1409"/>
      <c r="OGV27" s="1409"/>
      <c r="OGW27" s="1409"/>
      <c r="OGX27" s="1409" t="s">
        <v>1000</v>
      </c>
      <c r="OGY27" s="1409"/>
      <c r="OGZ27" s="1409"/>
      <c r="OHA27" s="1409"/>
      <c r="OHB27" s="1409"/>
      <c r="OHC27" s="1409"/>
      <c r="OHD27" s="1409"/>
      <c r="OHE27" s="1409"/>
      <c r="OHF27" s="1409"/>
      <c r="OHG27" s="1409"/>
      <c r="OHH27" s="1409"/>
      <c r="OHI27" s="1409"/>
      <c r="OHJ27" s="1409" t="s">
        <v>1000</v>
      </c>
      <c r="OHK27" s="1409"/>
      <c r="OHL27" s="1409"/>
      <c r="OHM27" s="1409"/>
      <c r="OHN27" s="1409"/>
      <c r="OHO27" s="1409"/>
      <c r="OHP27" s="1409"/>
      <c r="OHQ27" s="1409"/>
      <c r="OHR27" s="1409"/>
      <c r="OHS27" s="1409"/>
      <c r="OHT27" s="1409"/>
      <c r="OHU27" s="1409"/>
      <c r="OHV27" s="1409" t="s">
        <v>1000</v>
      </c>
      <c r="OHW27" s="1409"/>
      <c r="OHX27" s="1409"/>
      <c r="OHY27" s="1409"/>
      <c r="OHZ27" s="1409"/>
      <c r="OIA27" s="1409"/>
      <c r="OIB27" s="1409"/>
      <c r="OIC27" s="1409"/>
      <c r="OID27" s="1409"/>
      <c r="OIE27" s="1409"/>
      <c r="OIF27" s="1409"/>
      <c r="OIG27" s="1409"/>
      <c r="OIH27" s="1409" t="s">
        <v>1000</v>
      </c>
      <c r="OII27" s="1409"/>
      <c r="OIJ27" s="1409"/>
      <c r="OIK27" s="1409"/>
      <c r="OIL27" s="1409"/>
      <c r="OIM27" s="1409"/>
      <c r="OIN27" s="1409"/>
      <c r="OIO27" s="1409"/>
      <c r="OIP27" s="1409"/>
      <c r="OIQ27" s="1409"/>
      <c r="OIR27" s="1409"/>
      <c r="OIS27" s="1409"/>
      <c r="OIT27" s="1409" t="s">
        <v>1000</v>
      </c>
      <c r="OIU27" s="1409"/>
      <c r="OIV27" s="1409"/>
      <c r="OIW27" s="1409"/>
      <c r="OIX27" s="1409"/>
      <c r="OIY27" s="1409"/>
      <c r="OIZ27" s="1409"/>
      <c r="OJA27" s="1409"/>
      <c r="OJB27" s="1409"/>
      <c r="OJC27" s="1409"/>
      <c r="OJD27" s="1409"/>
      <c r="OJE27" s="1409"/>
      <c r="OJF27" s="1409" t="s">
        <v>1000</v>
      </c>
      <c r="OJG27" s="1409"/>
      <c r="OJH27" s="1409"/>
      <c r="OJI27" s="1409"/>
      <c r="OJJ27" s="1409"/>
      <c r="OJK27" s="1409"/>
      <c r="OJL27" s="1409"/>
      <c r="OJM27" s="1409"/>
      <c r="OJN27" s="1409"/>
      <c r="OJO27" s="1409"/>
      <c r="OJP27" s="1409"/>
      <c r="OJQ27" s="1409"/>
      <c r="OJR27" s="1409" t="s">
        <v>1000</v>
      </c>
      <c r="OJS27" s="1409"/>
      <c r="OJT27" s="1409"/>
      <c r="OJU27" s="1409"/>
      <c r="OJV27" s="1409"/>
      <c r="OJW27" s="1409"/>
      <c r="OJX27" s="1409"/>
      <c r="OJY27" s="1409"/>
      <c r="OJZ27" s="1409"/>
      <c r="OKA27" s="1409"/>
      <c r="OKB27" s="1409"/>
      <c r="OKC27" s="1409"/>
      <c r="OKD27" s="1409" t="s">
        <v>1000</v>
      </c>
      <c r="OKE27" s="1409"/>
      <c r="OKF27" s="1409"/>
      <c r="OKG27" s="1409"/>
      <c r="OKH27" s="1409"/>
      <c r="OKI27" s="1409"/>
      <c r="OKJ27" s="1409"/>
      <c r="OKK27" s="1409"/>
      <c r="OKL27" s="1409"/>
      <c r="OKM27" s="1409"/>
      <c r="OKN27" s="1409"/>
      <c r="OKO27" s="1409"/>
      <c r="OKP27" s="1409" t="s">
        <v>1000</v>
      </c>
      <c r="OKQ27" s="1409"/>
      <c r="OKR27" s="1409"/>
      <c r="OKS27" s="1409"/>
      <c r="OKT27" s="1409"/>
      <c r="OKU27" s="1409"/>
      <c r="OKV27" s="1409"/>
      <c r="OKW27" s="1409"/>
      <c r="OKX27" s="1409"/>
      <c r="OKY27" s="1409"/>
      <c r="OKZ27" s="1409"/>
      <c r="OLA27" s="1409"/>
      <c r="OLB27" s="1409" t="s">
        <v>1000</v>
      </c>
      <c r="OLC27" s="1409"/>
      <c r="OLD27" s="1409"/>
      <c r="OLE27" s="1409"/>
      <c r="OLF27" s="1409"/>
      <c r="OLG27" s="1409"/>
      <c r="OLH27" s="1409"/>
      <c r="OLI27" s="1409"/>
      <c r="OLJ27" s="1409"/>
      <c r="OLK27" s="1409"/>
      <c r="OLL27" s="1409"/>
      <c r="OLM27" s="1409"/>
      <c r="OLN27" s="1409" t="s">
        <v>1000</v>
      </c>
      <c r="OLO27" s="1409"/>
      <c r="OLP27" s="1409"/>
      <c r="OLQ27" s="1409"/>
      <c r="OLR27" s="1409"/>
      <c r="OLS27" s="1409"/>
      <c r="OLT27" s="1409"/>
      <c r="OLU27" s="1409"/>
      <c r="OLV27" s="1409"/>
      <c r="OLW27" s="1409"/>
      <c r="OLX27" s="1409"/>
      <c r="OLY27" s="1409"/>
      <c r="OLZ27" s="1409" t="s">
        <v>1000</v>
      </c>
      <c r="OMA27" s="1409"/>
      <c r="OMB27" s="1409"/>
      <c r="OMC27" s="1409"/>
      <c r="OMD27" s="1409"/>
      <c r="OME27" s="1409"/>
      <c r="OMF27" s="1409"/>
      <c r="OMG27" s="1409"/>
      <c r="OMH27" s="1409"/>
      <c r="OMI27" s="1409"/>
      <c r="OMJ27" s="1409"/>
      <c r="OMK27" s="1409"/>
      <c r="OML27" s="1409" t="s">
        <v>1000</v>
      </c>
      <c r="OMM27" s="1409"/>
      <c r="OMN27" s="1409"/>
      <c r="OMO27" s="1409"/>
      <c r="OMP27" s="1409"/>
      <c r="OMQ27" s="1409"/>
      <c r="OMR27" s="1409"/>
      <c r="OMS27" s="1409"/>
      <c r="OMT27" s="1409"/>
      <c r="OMU27" s="1409"/>
      <c r="OMV27" s="1409"/>
      <c r="OMW27" s="1409"/>
      <c r="OMX27" s="1409" t="s">
        <v>1000</v>
      </c>
      <c r="OMY27" s="1409"/>
      <c r="OMZ27" s="1409"/>
      <c r="ONA27" s="1409"/>
      <c r="ONB27" s="1409"/>
      <c r="ONC27" s="1409"/>
      <c r="OND27" s="1409"/>
      <c r="ONE27" s="1409"/>
      <c r="ONF27" s="1409"/>
      <c r="ONG27" s="1409"/>
      <c r="ONH27" s="1409"/>
      <c r="ONI27" s="1409"/>
      <c r="ONJ27" s="1409" t="s">
        <v>1000</v>
      </c>
      <c r="ONK27" s="1409"/>
      <c r="ONL27" s="1409"/>
      <c r="ONM27" s="1409"/>
      <c r="ONN27" s="1409"/>
      <c r="ONO27" s="1409"/>
      <c r="ONP27" s="1409"/>
      <c r="ONQ27" s="1409"/>
      <c r="ONR27" s="1409"/>
      <c r="ONS27" s="1409"/>
      <c r="ONT27" s="1409"/>
      <c r="ONU27" s="1409"/>
      <c r="ONV27" s="1409" t="s">
        <v>1000</v>
      </c>
      <c r="ONW27" s="1409"/>
      <c r="ONX27" s="1409"/>
      <c r="ONY27" s="1409"/>
      <c r="ONZ27" s="1409"/>
      <c r="OOA27" s="1409"/>
      <c r="OOB27" s="1409"/>
      <c r="OOC27" s="1409"/>
      <c r="OOD27" s="1409"/>
      <c r="OOE27" s="1409"/>
      <c r="OOF27" s="1409"/>
      <c r="OOG27" s="1409"/>
      <c r="OOH27" s="1409" t="s">
        <v>1000</v>
      </c>
      <c r="OOI27" s="1409"/>
      <c r="OOJ27" s="1409"/>
      <c r="OOK27" s="1409"/>
      <c r="OOL27" s="1409"/>
      <c r="OOM27" s="1409"/>
      <c r="OON27" s="1409"/>
      <c r="OOO27" s="1409"/>
      <c r="OOP27" s="1409"/>
      <c r="OOQ27" s="1409"/>
      <c r="OOR27" s="1409"/>
      <c r="OOS27" s="1409"/>
      <c r="OOT27" s="1409" t="s">
        <v>1000</v>
      </c>
      <c r="OOU27" s="1409"/>
      <c r="OOV27" s="1409"/>
      <c r="OOW27" s="1409"/>
      <c r="OOX27" s="1409"/>
      <c r="OOY27" s="1409"/>
      <c r="OOZ27" s="1409"/>
      <c r="OPA27" s="1409"/>
      <c r="OPB27" s="1409"/>
      <c r="OPC27" s="1409"/>
      <c r="OPD27" s="1409"/>
      <c r="OPE27" s="1409"/>
      <c r="OPF27" s="1409" t="s">
        <v>1000</v>
      </c>
      <c r="OPG27" s="1409"/>
      <c r="OPH27" s="1409"/>
      <c r="OPI27" s="1409"/>
      <c r="OPJ27" s="1409"/>
      <c r="OPK27" s="1409"/>
      <c r="OPL27" s="1409"/>
      <c r="OPM27" s="1409"/>
      <c r="OPN27" s="1409"/>
      <c r="OPO27" s="1409"/>
      <c r="OPP27" s="1409"/>
      <c r="OPQ27" s="1409"/>
      <c r="OPR27" s="1409" t="s">
        <v>1000</v>
      </c>
      <c r="OPS27" s="1409"/>
      <c r="OPT27" s="1409"/>
      <c r="OPU27" s="1409"/>
      <c r="OPV27" s="1409"/>
      <c r="OPW27" s="1409"/>
      <c r="OPX27" s="1409"/>
      <c r="OPY27" s="1409"/>
      <c r="OPZ27" s="1409"/>
      <c r="OQA27" s="1409"/>
      <c r="OQB27" s="1409"/>
      <c r="OQC27" s="1409"/>
      <c r="OQD27" s="1409" t="s">
        <v>1000</v>
      </c>
      <c r="OQE27" s="1409"/>
      <c r="OQF27" s="1409"/>
      <c r="OQG27" s="1409"/>
      <c r="OQH27" s="1409"/>
      <c r="OQI27" s="1409"/>
      <c r="OQJ27" s="1409"/>
      <c r="OQK27" s="1409"/>
      <c r="OQL27" s="1409"/>
      <c r="OQM27" s="1409"/>
      <c r="OQN27" s="1409"/>
      <c r="OQO27" s="1409"/>
      <c r="OQP27" s="1409" t="s">
        <v>1000</v>
      </c>
      <c r="OQQ27" s="1409"/>
      <c r="OQR27" s="1409"/>
      <c r="OQS27" s="1409"/>
      <c r="OQT27" s="1409"/>
      <c r="OQU27" s="1409"/>
      <c r="OQV27" s="1409"/>
      <c r="OQW27" s="1409"/>
      <c r="OQX27" s="1409"/>
      <c r="OQY27" s="1409"/>
      <c r="OQZ27" s="1409"/>
      <c r="ORA27" s="1409"/>
      <c r="ORB27" s="1409" t="s">
        <v>1000</v>
      </c>
      <c r="ORC27" s="1409"/>
      <c r="ORD27" s="1409"/>
      <c r="ORE27" s="1409"/>
      <c r="ORF27" s="1409"/>
      <c r="ORG27" s="1409"/>
      <c r="ORH27" s="1409"/>
      <c r="ORI27" s="1409"/>
      <c r="ORJ27" s="1409"/>
      <c r="ORK27" s="1409"/>
      <c r="ORL27" s="1409"/>
      <c r="ORM27" s="1409"/>
      <c r="ORN27" s="1409" t="s">
        <v>1000</v>
      </c>
      <c r="ORO27" s="1409"/>
      <c r="ORP27" s="1409"/>
      <c r="ORQ27" s="1409"/>
      <c r="ORR27" s="1409"/>
      <c r="ORS27" s="1409"/>
      <c r="ORT27" s="1409"/>
      <c r="ORU27" s="1409"/>
      <c r="ORV27" s="1409"/>
      <c r="ORW27" s="1409"/>
      <c r="ORX27" s="1409"/>
      <c r="ORY27" s="1409"/>
      <c r="ORZ27" s="1409" t="s">
        <v>1000</v>
      </c>
      <c r="OSA27" s="1409"/>
      <c r="OSB27" s="1409"/>
      <c r="OSC27" s="1409"/>
      <c r="OSD27" s="1409"/>
      <c r="OSE27" s="1409"/>
      <c r="OSF27" s="1409"/>
      <c r="OSG27" s="1409"/>
      <c r="OSH27" s="1409"/>
      <c r="OSI27" s="1409"/>
      <c r="OSJ27" s="1409"/>
      <c r="OSK27" s="1409"/>
      <c r="OSL27" s="1409" t="s">
        <v>1000</v>
      </c>
      <c r="OSM27" s="1409"/>
      <c r="OSN27" s="1409"/>
      <c r="OSO27" s="1409"/>
      <c r="OSP27" s="1409"/>
      <c r="OSQ27" s="1409"/>
      <c r="OSR27" s="1409"/>
      <c r="OSS27" s="1409"/>
      <c r="OST27" s="1409"/>
      <c r="OSU27" s="1409"/>
      <c r="OSV27" s="1409"/>
      <c r="OSW27" s="1409"/>
      <c r="OSX27" s="1409" t="s">
        <v>1000</v>
      </c>
      <c r="OSY27" s="1409"/>
      <c r="OSZ27" s="1409"/>
      <c r="OTA27" s="1409"/>
      <c r="OTB27" s="1409"/>
      <c r="OTC27" s="1409"/>
      <c r="OTD27" s="1409"/>
      <c r="OTE27" s="1409"/>
      <c r="OTF27" s="1409"/>
      <c r="OTG27" s="1409"/>
      <c r="OTH27" s="1409"/>
      <c r="OTI27" s="1409"/>
      <c r="OTJ27" s="1409" t="s">
        <v>1000</v>
      </c>
      <c r="OTK27" s="1409"/>
      <c r="OTL27" s="1409"/>
      <c r="OTM27" s="1409"/>
      <c r="OTN27" s="1409"/>
      <c r="OTO27" s="1409"/>
      <c r="OTP27" s="1409"/>
      <c r="OTQ27" s="1409"/>
      <c r="OTR27" s="1409"/>
      <c r="OTS27" s="1409"/>
      <c r="OTT27" s="1409"/>
      <c r="OTU27" s="1409"/>
      <c r="OTV27" s="1409" t="s">
        <v>1000</v>
      </c>
      <c r="OTW27" s="1409"/>
      <c r="OTX27" s="1409"/>
      <c r="OTY27" s="1409"/>
      <c r="OTZ27" s="1409"/>
      <c r="OUA27" s="1409"/>
      <c r="OUB27" s="1409"/>
      <c r="OUC27" s="1409"/>
      <c r="OUD27" s="1409"/>
      <c r="OUE27" s="1409"/>
      <c r="OUF27" s="1409"/>
      <c r="OUG27" s="1409"/>
      <c r="OUH27" s="1409" t="s">
        <v>1000</v>
      </c>
      <c r="OUI27" s="1409"/>
      <c r="OUJ27" s="1409"/>
      <c r="OUK27" s="1409"/>
      <c r="OUL27" s="1409"/>
      <c r="OUM27" s="1409"/>
      <c r="OUN27" s="1409"/>
      <c r="OUO27" s="1409"/>
      <c r="OUP27" s="1409"/>
      <c r="OUQ27" s="1409"/>
      <c r="OUR27" s="1409"/>
      <c r="OUS27" s="1409"/>
      <c r="OUT27" s="1409" t="s">
        <v>1000</v>
      </c>
      <c r="OUU27" s="1409"/>
      <c r="OUV27" s="1409"/>
      <c r="OUW27" s="1409"/>
      <c r="OUX27" s="1409"/>
      <c r="OUY27" s="1409"/>
      <c r="OUZ27" s="1409"/>
      <c r="OVA27" s="1409"/>
      <c r="OVB27" s="1409"/>
      <c r="OVC27" s="1409"/>
      <c r="OVD27" s="1409"/>
      <c r="OVE27" s="1409"/>
      <c r="OVF27" s="1409" t="s">
        <v>1000</v>
      </c>
      <c r="OVG27" s="1409"/>
      <c r="OVH27" s="1409"/>
      <c r="OVI27" s="1409"/>
      <c r="OVJ27" s="1409"/>
      <c r="OVK27" s="1409"/>
      <c r="OVL27" s="1409"/>
      <c r="OVM27" s="1409"/>
      <c r="OVN27" s="1409"/>
      <c r="OVO27" s="1409"/>
      <c r="OVP27" s="1409"/>
      <c r="OVQ27" s="1409"/>
      <c r="OVR27" s="1409" t="s">
        <v>1000</v>
      </c>
      <c r="OVS27" s="1409"/>
      <c r="OVT27" s="1409"/>
      <c r="OVU27" s="1409"/>
      <c r="OVV27" s="1409"/>
      <c r="OVW27" s="1409"/>
      <c r="OVX27" s="1409"/>
      <c r="OVY27" s="1409"/>
      <c r="OVZ27" s="1409"/>
      <c r="OWA27" s="1409"/>
      <c r="OWB27" s="1409"/>
      <c r="OWC27" s="1409"/>
      <c r="OWD27" s="1409" t="s">
        <v>1000</v>
      </c>
      <c r="OWE27" s="1409"/>
      <c r="OWF27" s="1409"/>
      <c r="OWG27" s="1409"/>
      <c r="OWH27" s="1409"/>
      <c r="OWI27" s="1409"/>
      <c r="OWJ27" s="1409"/>
      <c r="OWK27" s="1409"/>
      <c r="OWL27" s="1409"/>
      <c r="OWM27" s="1409"/>
      <c r="OWN27" s="1409"/>
      <c r="OWO27" s="1409"/>
      <c r="OWP27" s="1409" t="s">
        <v>1000</v>
      </c>
      <c r="OWQ27" s="1409"/>
      <c r="OWR27" s="1409"/>
      <c r="OWS27" s="1409"/>
      <c r="OWT27" s="1409"/>
      <c r="OWU27" s="1409"/>
      <c r="OWV27" s="1409"/>
      <c r="OWW27" s="1409"/>
      <c r="OWX27" s="1409"/>
      <c r="OWY27" s="1409"/>
      <c r="OWZ27" s="1409"/>
      <c r="OXA27" s="1409"/>
      <c r="OXB27" s="1409" t="s">
        <v>1000</v>
      </c>
      <c r="OXC27" s="1409"/>
      <c r="OXD27" s="1409"/>
      <c r="OXE27" s="1409"/>
      <c r="OXF27" s="1409"/>
      <c r="OXG27" s="1409"/>
      <c r="OXH27" s="1409"/>
      <c r="OXI27" s="1409"/>
      <c r="OXJ27" s="1409"/>
      <c r="OXK27" s="1409"/>
      <c r="OXL27" s="1409"/>
      <c r="OXM27" s="1409"/>
      <c r="OXN27" s="1409" t="s">
        <v>1000</v>
      </c>
      <c r="OXO27" s="1409"/>
      <c r="OXP27" s="1409"/>
      <c r="OXQ27" s="1409"/>
      <c r="OXR27" s="1409"/>
      <c r="OXS27" s="1409"/>
      <c r="OXT27" s="1409"/>
      <c r="OXU27" s="1409"/>
      <c r="OXV27" s="1409"/>
      <c r="OXW27" s="1409"/>
      <c r="OXX27" s="1409"/>
      <c r="OXY27" s="1409"/>
      <c r="OXZ27" s="1409" t="s">
        <v>1000</v>
      </c>
      <c r="OYA27" s="1409"/>
      <c r="OYB27" s="1409"/>
      <c r="OYC27" s="1409"/>
      <c r="OYD27" s="1409"/>
      <c r="OYE27" s="1409"/>
      <c r="OYF27" s="1409"/>
      <c r="OYG27" s="1409"/>
      <c r="OYH27" s="1409"/>
      <c r="OYI27" s="1409"/>
      <c r="OYJ27" s="1409"/>
      <c r="OYK27" s="1409"/>
      <c r="OYL27" s="1409" t="s">
        <v>1000</v>
      </c>
      <c r="OYM27" s="1409"/>
      <c r="OYN27" s="1409"/>
      <c r="OYO27" s="1409"/>
      <c r="OYP27" s="1409"/>
      <c r="OYQ27" s="1409"/>
      <c r="OYR27" s="1409"/>
      <c r="OYS27" s="1409"/>
      <c r="OYT27" s="1409"/>
      <c r="OYU27" s="1409"/>
      <c r="OYV27" s="1409"/>
      <c r="OYW27" s="1409"/>
      <c r="OYX27" s="1409" t="s">
        <v>1000</v>
      </c>
      <c r="OYY27" s="1409"/>
      <c r="OYZ27" s="1409"/>
      <c r="OZA27" s="1409"/>
      <c r="OZB27" s="1409"/>
      <c r="OZC27" s="1409"/>
      <c r="OZD27" s="1409"/>
      <c r="OZE27" s="1409"/>
      <c r="OZF27" s="1409"/>
      <c r="OZG27" s="1409"/>
      <c r="OZH27" s="1409"/>
      <c r="OZI27" s="1409"/>
      <c r="OZJ27" s="1409" t="s">
        <v>1000</v>
      </c>
      <c r="OZK27" s="1409"/>
      <c r="OZL27" s="1409"/>
      <c r="OZM27" s="1409"/>
      <c r="OZN27" s="1409"/>
      <c r="OZO27" s="1409"/>
      <c r="OZP27" s="1409"/>
      <c r="OZQ27" s="1409"/>
      <c r="OZR27" s="1409"/>
      <c r="OZS27" s="1409"/>
      <c r="OZT27" s="1409"/>
      <c r="OZU27" s="1409"/>
      <c r="OZV27" s="1409" t="s">
        <v>1000</v>
      </c>
      <c r="OZW27" s="1409"/>
      <c r="OZX27" s="1409"/>
      <c r="OZY27" s="1409"/>
      <c r="OZZ27" s="1409"/>
      <c r="PAA27" s="1409"/>
      <c r="PAB27" s="1409"/>
      <c r="PAC27" s="1409"/>
      <c r="PAD27" s="1409"/>
      <c r="PAE27" s="1409"/>
      <c r="PAF27" s="1409"/>
      <c r="PAG27" s="1409"/>
      <c r="PAH27" s="1409" t="s">
        <v>1000</v>
      </c>
      <c r="PAI27" s="1409"/>
      <c r="PAJ27" s="1409"/>
      <c r="PAK27" s="1409"/>
      <c r="PAL27" s="1409"/>
      <c r="PAM27" s="1409"/>
      <c r="PAN27" s="1409"/>
      <c r="PAO27" s="1409"/>
      <c r="PAP27" s="1409"/>
      <c r="PAQ27" s="1409"/>
      <c r="PAR27" s="1409"/>
      <c r="PAS27" s="1409"/>
      <c r="PAT27" s="1409" t="s">
        <v>1000</v>
      </c>
      <c r="PAU27" s="1409"/>
      <c r="PAV27" s="1409"/>
      <c r="PAW27" s="1409"/>
      <c r="PAX27" s="1409"/>
      <c r="PAY27" s="1409"/>
      <c r="PAZ27" s="1409"/>
      <c r="PBA27" s="1409"/>
      <c r="PBB27" s="1409"/>
      <c r="PBC27" s="1409"/>
      <c r="PBD27" s="1409"/>
      <c r="PBE27" s="1409"/>
      <c r="PBF27" s="1409" t="s">
        <v>1000</v>
      </c>
      <c r="PBG27" s="1409"/>
      <c r="PBH27" s="1409"/>
      <c r="PBI27" s="1409"/>
      <c r="PBJ27" s="1409"/>
      <c r="PBK27" s="1409"/>
      <c r="PBL27" s="1409"/>
      <c r="PBM27" s="1409"/>
      <c r="PBN27" s="1409"/>
      <c r="PBO27" s="1409"/>
      <c r="PBP27" s="1409"/>
      <c r="PBQ27" s="1409"/>
      <c r="PBR27" s="1409" t="s">
        <v>1000</v>
      </c>
      <c r="PBS27" s="1409"/>
      <c r="PBT27" s="1409"/>
      <c r="PBU27" s="1409"/>
      <c r="PBV27" s="1409"/>
      <c r="PBW27" s="1409"/>
      <c r="PBX27" s="1409"/>
      <c r="PBY27" s="1409"/>
      <c r="PBZ27" s="1409"/>
      <c r="PCA27" s="1409"/>
      <c r="PCB27" s="1409"/>
      <c r="PCC27" s="1409"/>
      <c r="PCD27" s="1409" t="s">
        <v>1000</v>
      </c>
      <c r="PCE27" s="1409"/>
      <c r="PCF27" s="1409"/>
      <c r="PCG27" s="1409"/>
      <c r="PCH27" s="1409"/>
      <c r="PCI27" s="1409"/>
      <c r="PCJ27" s="1409"/>
      <c r="PCK27" s="1409"/>
      <c r="PCL27" s="1409"/>
      <c r="PCM27" s="1409"/>
      <c r="PCN27" s="1409"/>
      <c r="PCO27" s="1409"/>
      <c r="PCP27" s="1409" t="s">
        <v>1000</v>
      </c>
      <c r="PCQ27" s="1409"/>
      <c r="PCR27" s="1409"/>
      <c r="PCS27" s="1409"/>
      <c r="PCT27" s="1409"/>
      <c r="PCU27" s="1409"/>
      <c r="PCV27" s="1409"/>
      <c r="PCW27" s="1409"/>
      <c r="PCX27" s="1409"/>
      <c r="PCY27" s="1409"/>
      <c r="PCZ27" s="1409"/>
      <c r="PDA27" s="1409"/>
      <c r="PDB27" s="1409" t="s">
        <v>1000</v>
      </c>
      <c r="PDC27" s="1409"/>
      <c r="PDD27" s="1409"/>
      <c r="PDE27" s="1409"/>
      <c r="PDF27" s="1409"/>
      <c r="PDG27" s="1409"/>
      <c r="PDH27" s="1409"/>
      <c r="PDI27" s="1409"/>
      <c r="PDJ27" s="1409"/>
      <c r="PDK27" s="1409"/>
      <c r="PDL27" s="1409"/>
      <c r="PDM27" s="1409"/>
      <c r="PDN27" s="1409" t="s">
        <v>1000</v>
      </c>
      <c r="PDO27" s="1409"/>
      <c r="PDP27" s="1409"/>
      <c r="PDQ27" s="1409"/>
      <c r="PDR27" s="1409"/>
      <c r="PDS27" s="1409"/>
      <c r="PDT27" s="1409"/>
      <c r="PDU27" s="1409"/>
      <c r="PDV27" s="1409"/>
      <c r="PDW27" s="1409"/>
      <c r="PDX27" s="1409"/>
      <c r="PDY27" s="1409"/>
      <c r="PDZ27" s="1409" t="s">
        <v>1000</v>
      </c>
      <c r="PEA27" s="1409"/>
      <c r="PEB27" s="1409"/>
      <c r="PEC27" s="1409"/>
      <c r="PED27" s="1409"/>
      <c r="PEE27" s="1409"/>
      <c r="PEF27" s="1409"/>
      <c r="PEG27" s="1409"/>
      <c r="PEH27" s="1409"/>
      <c r="PEI27" s="1409"/>
      <c r="PEJ27" s="1409"/>
      <c r="PEK27" s="1409"/>
      <c r="PEL27" s="1409" t="s">
        <v>1000</v>
      </c>
      <c r="PEM27" s="1409"/>
      <c r="PEN27" s="1409"/>
      <c r="PEO27" s="1409"/>
      <c r="PEP27" s="1409"/>
      <c r="PEQ27" s="1409"/>
      <c r="PER27" s="1409"/>
      <c r="PES27" s="1409"/>
      <c r="PET27" s="1409"/>
      <c r="PEU27" s="1409"/>
      <c r="PEV27" s="1409"/>
      <c r="PEW27" s="1409"/>
      <c r="PEX27" s="1409" t="s">
        <v>1000</v>
      </c>
      <c r="PEY27" s="1409"/>
      <c r="PEZ27" s="1409"/>
      <c r="PFA27" s="1409"/>
      <c r="PFB27" s="1409"/>
      <c r="PFC27" s="1409"/>
      <c r="PFD27" s="1409"/>
      <c r="PFE27" s="1409"/>
      <c r="PFF27" s="1409"/>
      <c r="PFG27" s="1409"/>
      <c r="PFH27" s="1409"/>
      <c r="PFI27" s="1409"/>
      <c r="PFJ27" s="1409" t="s">
        <v>1000</v>
      </c>
      <c r="PFK27" s="1409"/>
      <c r="PFL27" s="1409"/>
      <c r="PFM27" s="1409"/>
      <c r="PFN27" s="1409"/>
      <c r="PFO27" s="1409"/>
      <c r="PFP27" s="1409"/>
      <c r="PFQ27" s="1409"/>
      <c r="PFR27" s="1409"/>
      <c r="PFS27" s="1409"/>
      <c r="PFT27" s="1409"/>
      <c r="PFU27" s="1409"/>
      <c r="PFV27" s="1409" t="s">
        <v>1000</v>
      </c>
      <c r="PFW27" s="1409"/>
      <c r="PFX27" s="1409"/>
      <c r="PFY27" s="1409"/>
      <c r="PFZ27" s="1409"/>
      <c r="PGA27" s="1409"/>
      <c r="PGB27" s="1409"/>
      <c r="PGC27" s="1409"/>
      <c r="PGD27" s="1409"/>
      <c r="PGE27" s="1409"/>
      <c r="PGF27" s="1409"/>
      <c r="PGG27" s="1409"/>
      <c r="PGH27" s="1409" t="s">
        <v>1000</v>
      </c>
      <c r="PGI27" s="1409"/>
      <c r="PGJ27" s="1409"/>
      <c r="PGK27" s="1409"/>
      <c r="PGL27" s="1409"/>
      <c r="PGM27" s="1409"/>
      <c r="PGN27" s="1409"/>
      <c r="PGO27" s="1409"/>
      <c r="PGP27" s="1409"/>
      <c r="PGQ27" s="1409"/>
      <c r="PGR27" s="1409"/>
      <c r="PGS27" s="1409"/>
      <c r="PGT27" s="1409" t="s">
        <v>1000</v>
      </c>
      <c r="PGU27" s="1409"/>
      <c r="PGV27" s="1409"/>
      <c r="PGW27" s="1409"/>
      <c r="PGX27" s="1409"/>
      <c r="PGY27" s="1409"/>
      <c r="PGZ27" s="1409"/>
      <c r="PHA27" s="1409"/>
      <c r="PHB27" s="1409"/>
      <c r="PHC27" s="1409"/>
      <c r="PHD27" s="1409"/>
      <c r="PHE27" s="1409"/>
      <c r="PHF27" s="1409" t="s">
        <v>1000</v>
      </c>
      <c r="PHG27" s="1409"/>
      <c r="PHH27" s="1409"/>
      <c r="PHI27" s="1409"/>
      <c r="PHJ27" s="1409"/>
      <c r="PHK27" s="1409"/>
      <c r="PHL27" s="1409"/>
      <c r="PHM27" s="1409"/>
      <c r="PHN27" s="1409"/>
      <c r="PHO27" s="1409"/>
      <c r="PHP27" s="1409"/>
      <c r="PHQ27" s="1409"/>
      <c r="PHR27" s="1409" t="s">
        <v>1000</v>
      </c>
      <c r="PHS27" s="1409"/>
      <c r="PHT27" s="1409"/>
      <c r="PHU27" s="1409"/>
      <c r="PHV27" s="1409"/>
      <c r="PHW27" s="1409"/>
      <c r="PHX27" s="1409"/>
      <c r="PHY27" s="1409"/>
      <c r="PHZ27" s="1409"/>
      <c r="PIA27" s="1409"/>
      <c r="PIB27" s="1409"/>
      <c r="PIC27" s="1409"/>
      <c r="PID27" s="1409" t="s">
        <v>1000</v>
      </c>
      <c r="PIE27" s="1409"/>
      <c r="PIF27" s="1409"/>
      <c r="PIG27" s="1409"/>
      <c r="PIH27" s="1409"/>
      <c r="PII27" s="1409"/>
      <c r="PIJ27" s="1409"/>
      <c r="PIK27" s="1409"/>
      <c r="PIL27" s="1409"/>
      <c r="PIM27" s="1409"/>
      <c r="PIN27" s="1409"/>
      <c r="PIO27" s="1409"/>
      <c r="PIP27" s="1409" t="s">
        <v>1000</v>
      </c>
      <c r="PIQ27" s="1409"/>
      <c r="PIR27" s="1409"/>
      <c r="PIS27" s="1409"/>
      <c r="PIT27" s="1409"/>
      <c r="PIU27" s="1409"/>
      <c r="PIV27" s="1409"/>
      <c r="PIW27" s="1409"/>
      <c r="PIX27" s="1409"/>
      <c r="PIY27" s="1409"/>
      <c r="PIZ27" s="1409"/>
      <c r="PJA27" s="1409"/>
      <c r="PJB27" s="1409" t="s">
        <v>1000</v>
      </c>
      <c r="PJC27" s="1409"/>
      <c r="PJD27" s="1409"/>
      <c r="PJE27" s="1409"/>
      <c r="PJF27" s="1409"/>
      <c r="PJG27" s="1409"/>
      <c r="PJH27" s="1409"/>
      <c r="PJI27" s="1409"/>
      <c r="PJJ27" s="1409"/>
      <c r="PJK27" s="1409"/>
      <c r="PJL27" s="1409"/>
      <c r="PJM27" s="1409"/>
      <c r="PJN27" s="1409" t="s">
        <v>1000</v>
      </c>
      <c r="PJO27" s="1409"/>
      <c r="PJP27" s="1409"/>
      <c r="PJQ27" s="1409"/>
      <c r="PJR27" s="1409"/>
      <c r="PJS27" s="1409"/>
      <c r="PJT27" s="1409"/>
      <c r="PJU27" s="1409"/>
      <c r="PJV27" s="1409"/>
      <c r="PJW27" s="1409"/>
      <c r="PJX27" s="1409"/>
      <c r="PJY27" s="1409"/>
      <c r="PJZ27" s="1409" t="s">
        <v>1000</v>
      </c>
      <c r="PKA27" s="1409"/>
      <c r="PKB27" s="1409"/>
      <c r="PKC27" s="1409"/>
      <c r="PKD27" s="1409"/>
      <c r="PKE27" s="1409"/>
      <c r="PKF27" s="1409"/>
      <c r="PKG27" s="1409"/>
      <c r="PKH27" s="1409"/>
      <c r="PKI27" s="1409"/>
      <c r="PKJ27" s="1409"/>
      <c r="PKK27" s="1409"/>
      <c r="PKL27" s="1409" t="s">
        <v>1000</v>
      </c>
      <c r="PKM27" s="1409"/>
      <c r="PKN27" s="1409"/>
      <c r="PKO27" s="1409"/>
      <c r="PKP27" s="1409"/>
      <c r="PKQ27" s="1409"/>
      <c r="PKR27" s="1409"/>
      <c r="PKS27" s="1409"/>
      <c r="PKT27" s="1409"/>
      <c r="PKU27" s="1409"/>
      <c r="PKV27" s="1409"/>
      <c r="PKW27" s="1409"/>
      <c r="PKX27" s="1409" t="s">
        <v>1000</v>
      </c>
      <c r="PKY27" s="1409"/>
      <c r="PKZ27" s="1409"/>
      <c r="PLA27" s="1409"/>
      <c r="PLB27" s="1409"/>
      <c r="PLC27" s="1409"/>
      <c r="PLD27" s="1409"/>
      <c r="PLE27" s="1409"/>
      <c r="PLF27" s="1409"/>
      <c r="PLG27" s="1409"/>
      <c r="PLH27" s="1409"/>
      <c r="PLI27" s="1409"/>
      <c r="PLJ27" s="1409" t="s">
        <v>1000</v>
      </c>
      <c r="PLK27" s="1409"/>
      <c r="PLL27" s="1409"/>
      <c r="PLM27" s="1409"/>
      <c r="PLN27" s="1409"/>
      <c r="PLO27" s="1409"/>
      <c r="PLP27" s="1409"/>
      <c r="PLQ27" s="1409"/>
      <c r="PLR27" s="1409"/>
      <c r="PLS27" s="1409"/>
      <c r="PLT27" s="1409"/>
      <c r="PLU27" s="1409"/>
      <c r="PLV27" s="1409" t="s">
        <v>1000</v>
      </c>
      <c r="PLW27" s="1409"/>
      <c r="PLX27" s="1409"/>
      <c r="PLY27" s="1409"/>
      <c r="PLZ27" s="1409"/>
      <c r="PMA27" s="1409"/>
      <c r="PMB27" s="1409"/>
      <c r="PMC27" s="1409"/>
      <c r="PMD27" s="1409"/>
      <c r="PME27" s="1409"/>
      <c r="PMF27" s="1409"/>
      <c r="PMG27" s="1409"/>
      <c r="PMH27" s="1409" t="s">
        <v>1000</v>
      </c>
      <c r="PMI27" s="1409"/>
      <c r="PMJ27" s="1409"/>
      <c r="PMK27" s="1409"/>
      <c r="PML27" s="1409"/>
      <c r="PMM27" s="1409"/>
      <c r="PMN27" s="1409"/>
      <c r="PMO27" s="1409"/>
      <c r="PMP27" s="1409"/>
      <c r="PMQ27" s="1409"/>
      <c r="PMR27" s="1409"/>
      <c r="PMS27" s="1409"/>
      <c r="PMT27" s="1409" t="s">
        <v>1000</v>
      </c>
      <c r="PMU27" s="1409"/>
      <c r="PMV27" s="1409"/>
      <c r="PMW27" s="1409"/>
      <c r="PMX27" s="1409"/>
      <c r="PMY27" s="1409"/>
      <c r="PMZ27" s="1409"/>
      <c r="PNA27" s="1409"/>
      <c r="PNB27" s="1409"/>
      <c r="PNC27" s="1409"/>
      <c r="PND27" s="1409"/>
      <c r="PNE27" s="1409"/>
      <c r="PNF27" s="1409" t="s">
        <v>1000</v>
      </c>
      <c r="PNG27" s="1409"/>
      <c r="PNH27" s="1409"/>
      <c r="PNI27" s="1409"/>
      <c r="PNJ27" s="1409"/>
      <c r="PNK27" s="1409"/>
      <c r="PNL27" s="1409"/>
      <c r="PNM27" s="1409"/>
      <c r="PNN27" s="1409"/>
      <c r="PNO27" s="1409"/>
      <c r="PNP27" s="1409"/>
      <c r="PNQ27" s="1409"/>
      <c r="PNR27" s="1409" t="s">
        <v>1000</v>
      </c>
      <c r="PNS27" s="1409"/>
      <c r="PNT27" s="1409"/>
      <c r="PNU27" s="1409"/>
      <c r="PNV27" s="1409"/>
      <c r="PNW27" s="1409"/>
      <c r="PNX27" s="1409"/>
      <c r="PNY27" s="1409"/>
      <c r="PNZ27" s="1409"/>
      <c r="POA27" s="1409"/>
      <c r="POB27" s="1409"/>
      <c r="POC27" s="1409"/>
      <c r="POD27" s="1409" t="s">
        <v>1000</v>
      </c>
      <c r="POE27" s="1409"/>
      <c r="POF27" s="1409"/>
      <c r="POG27" s="1409"/>
      <c r="POH27" s="1409"/>
      <c r="POI27" s="1409"/>
      <c r="POJ27" s="1409"/>
      <c r="POK27" s="1409"/>
      <c r="POL27" s="1409"/>
      <c r="POM27" s="1409"/>
      <c r="PON27" s="1409"/>
      <c r="POO27" s="1409"/>
      <c r="POP27" s="1409" t="s">
        <v>1000</v>
      </c>
      <c r="POQ27" s="1409"/>
      <c r="POR27" s="1409"/>
      <c r="POS27" s="1409"/>
      <c r="POT27" s="1409"/>
      <c r="POU27" s="1409"/>
      <c r="POV27" s="1409"/>
      <c r="POW27" s="1409"/>
      <c r="POX27" s="1409"/>
      <c r="POY27" s="1409"/>
      <c r="POZ27" s="1409"/>
      <c r="PPA27" s="1409"/>
      <c r="PPB27" s="1409" t="s">
        <v>1000</v>
      </c>
      <c r="PPC27" s="1409"/>
      <c r="PPD27" s="1409"/>
      <c r="PPE27" s="1409"/>
      <c r="PPF27" s="1409"/>
      <c r="PPG27" s="1409"/>
      <c r="PPH27" s="1409"/>
      <c r="PPI27" s="1409"/>
      <c r="PPJ27" s="1409"/>
      <c r="PPK27" s="1409"/>
      <c r="PPL27" s="1409"/>
      <c r="PPM27" s="1409"/>
      <c r="PPN27" s="1409" t="s">
        <v>1000</v>
      </c>
      <c r="PPO27" s="1409"/>
      <c r="PPP27" s="1409"/>
      <c r="PPQ27" s="1409"/>
      <c r="PPR27" s="1409"/>
      <c r="PPS27" s="1409"/>
      <c r="PPT27" s="1409"/>
      <c r="PPU27" s="1409"/>
      <c r="PPV27" s="1409"/>
      <c r="PPW27" s="1409"/>
      <c r="PPX27" s="1409"/>
      <c r="PPY27" s="1409"/>
      <c r="PPZ27" s="1409" t="s">
        <v>1000</v>
      </c>
      <c r="PQA27" s="1409"/>
      <c r="PQB27" s="1409"/>
      <c r="PQC27" s="1409"/>
      <c r="PQD27" s="1409"/>
      <c r="PQE27" s="1409"/>
      <c r="PQF27" s="1409"/>
      <c r="PQG27" s="1409"/>
      <c r="PQH27" s="1409"/>
      <c r="PQI27" s="1409"/>
      <c r="PQJ27" s="1409"/>
      <c r="PQK27" s="1409"/>
      <c r="PQL27" s="1409" t="s">
        <v>1000</v>
      </c>
      <c r="PQM27" s="1409"/>
      <c r="PQN27" s="1409"/>
      <c r="PQO27" s="1409"/>
      <c r="PQP27" s="1409"/>
      <c r="PQQ27" s="1409"/>
      <c r="PQR27" s="1409"/>
      <c r="PQS27" s="1409"/>
      <c r="PQT27" s="1409"/>
      <c r="PQU27" s="1409"/>
      <c r="PQV27" s="1409"/>
      <c r="PQW27" s="1409"/>
      <c r="PQX27" s="1409" t="s">
        <v>1000</v>
      </c>
      <c r="PQY27" s="1409"/>
      <c r="PQZ27" s="1409"/>
      <c r="PRA27" s="1409"/>
      <c r="PRB27" s="1409"/>
      <c r="PRC27" s="1409"/>
      <c r="PRD27" s="1409"/>
      <c r="PRE27" s="1409"/>
      <c r="PRF27" s="1409"/>
      <c r="PRG27" s="1409"/>
      <c r="PRH27" s="1409"/>
      <c r="PRI27" s="1409"/>
      <c r="PRJ27" s="1409" t="s">
        <v>1000</v>
      </c>
      <c r="PRK27" s="1409"/>
      <c r="PRL27" s="1409"/>
      <c r="PRM27" s="1409"/>
      <c r="PRN27" s="1409"/>
      <c r="PRO27" s="1409"/>
      <c r="PRP27" s="1409"/>
      <c r="PRQ27" s="1409"/>
      <c r="PRR27" s="1409"/>
      <c r="PRS27" s="1409"/>
      <c r="PRT27" s="1409"/>
      <c r="PRU27" s="1409"/>
      <c r="PRV27" s="1409" t="s">
        <v>1000</v>
      </c>
      <c r="PRW27" s="1409"/>
      <c r="PRX27" s="1409"/>
      <c r="PRY27" s="1409"/>
      <c r="PRZ27" s="1409"/>
      <c r="PSA27" s="1409"/>
      <c r="PSB27" s="1409"/>
      <c r="PSC27" s="1409"/>
      <c r="PSD27" s="1409"/>
      <c r="PSE27" s="1409"/>
      <c r="PSF27" s="1409"/>
      <c r="PSG27" s="1409"/>
      <c r="PSH27" s="1409" t="s">
        <v>1000</v>
      </c>
      <c r="PSI27" s="1409"/>
      <c r="PSJ27" s="1409"/>
      <c r="PSK27" s="1409"/>
      <c r="PSL27" s="1409"/>
      <c r="PSM27" s="1409"/>
      <c r="PSN27" s="1409"/>
      <c r="PSO27" s="1409"/>
      <c r="PSP27" s="1409"/>
      <c r="PSQ27" s="1409"/>
      <c r="PSR27" s="1409"/>
      <c r="PSS27" s="1409"/>
      <c r="PST27" s="1409" t="s">
        <v>1000</v>
      </c>
      <c r="PSU27" s="1409"/>
      <c r="PSV27" s="1409"/>
      <c r="PSW27" s="1409"/>
      <c r="PSX27" s="1409"/>
      <c r="PSY27" s="1409"/>
      <c r="PSZ27" s="1409"/>
      <c r="PTA27" s="1409"/>
      <c r="PTB27" s="1409"/>
      <c r="PTC27" s="1409"/>
      <c r="PTD27" s="1409"/>
      <c r="PTE27" s="1409"/>
      <c r="PTF27" s="1409" t="s">
        <v>1000</v>
      </c>
      <c r="PTG27" s="1409"/>
      <c r="PTH27" s="1409"/>
      <c r="PTI27" s="1409"/>
      <c r="PTJ27" s="1409"/>
      <c r="PTK27" s="1409"/>
      <c r="PTL27" s="1409"/>
      <c r="PTM27" s="1409"/>
      <c r="PTN27" s="1409"/>
      <c r="PTO27" s="1409"/>
      <c r="PTP27" s="1409"/>
      <c r="PTQ27" s="1409"/>
      <c r="PTR27" s="1409" t="s">
        <v>1000</v>
      </c>
      <c r="PTS27" s="1409"/>
      <c r="PTT27" s="1409"/>
      <c r="PTU27" s="1409"/>
      <c r="PTV27" s="1409"/>
      <c r="PTW27" s="1409"/>
      <c r="PTX27" s="1409"/>
      <c r="PTY27" s="1409"/>
      <c r="PTZ27" s="1409"/>
      <c r="PUA27" s="1409"/>
      <c r="PUB27" s="1409"/>
      <c r="PUC27" s="1409"/>
      <c r="PUD27" s="1409" t="s">
        <v>1000</v>
      </c>
      <c r="PUE27" s="1409"/>
      <c r="PUF27" s="1409"/>
      <c r="PUG27" s="1409"/>
      <c r="PUH27" s="1409"/>
      <c r="PUI27" s="1409"/>
      <c r="PUJ27" s="1409"/>
      <c r="PUK27" s="1409"/>
      <c r="PUL27" s="1409"/>
      <c r="PUM27" s="1409"/>
      <c r="PUN27" s="1409"/>
      <c r="PUO27" s="1409"/>
      <c r="PUP27" s="1409" t="s">
        <v>1000</v>
      </c>
      <c r="PUQ27" s="1409"/>
      <c r="PUR27" s="1409"/>
      <c r="PUS27" s="1409"/>
      <c r="PUT27" s="1409"/>
      <c r="PUU27" s="1409"/>
      <c r="PUV27" s="1409"/>
      <c r="PUW27" s="1409"/>
      <c r="PUX27" s="1409"/>
      <c r="PUY27" s="1409"/>
      <c r="PUZ27" s="1409"/>
      <c r="PVA27" s="1409"/>
      <c r="PVB27" s="1409" t="s">
        <v>1000</v>
      </c>
      <c r="PVC27" s="1409"/>
      <c r="PVD27" s="1409"/>
      <c r="PVE27" s="1409"/>
      <c r="PVF27" s="1409"/>
      <c r="PVG27" s="1409"/>
      <c r="PVH27" s="1409"/>
      <c r="PVI27" s="1409"/>
      <c r="PVJ27" s="1409"/>
      <c r="PVK27" s="1409"/>
      <c r="PVL27" s="1409"/>
      <c r="PVM27" s="1409"/>
      <c r="PVN27" s="1409" t="s">
        <v>1000</v>
      </c>
      <c r="PVO27" s="1409"/>
      <c r="PVP27" s="1409"/>
      <c r="PVQ27" s="1409"/>
      <c r="PVR27" s="1409"/>
      <c r="PVS27" s="1409"/>
      <c r="PVT27" s="1409"/>
      <c r="PVU27" s="1409"/>
      <c r="PVV27" s="1409"/>
      <c r="PVW27" s="1409"/>
      <c r="PVX27" s="1409"/>
      <c r="PVY27" s="1409"/>
      <c r="PVZ27" s="1409" t="s">
        <v>1000</v>
      </c>
      <c r="PWA27" s="1409"/>
      <c r="PWB27" s="1409"/>
      <c r="PWC27" s="1409"/>
      <c r="PWD27" s="1409"/>
      <c r="PWE27" s="1409"/>
      <c r="PWF27" s="1409"/>
      <c r="PWG27" s="1409"/>
      <c r="PWH27" s="1409"/>
      <c r="PWI27" s="1409"/>
      <c r="PWJ27" s="1409"/>
      <c r="PWK27" s="1409"/>
      <c r="PWL27" s="1409" t="s">
        <v>1000</v>
      </c>
      <c r="PWM27" s="1409"/>
      <c r="PWN27" s="1409"/>
      <c r="PWO27" s="1409"/>
      <c r="PWP27" s="1409"/>
      <c r="PWQ27" s="1409"/>
      <c r="PWR27" s="1409"/>
      <c r="PWS27" s="1409"/>
      <c r="PWT27" s="1409"/>
      <c r="PWU27" s="1409"/>
      <c r="PWV27" s="1409"/>
      <c r="PWW27" s="1409"/>
      <c r="PWX27" s="1409" t="s">
        <v>1000</v>
      </c>
      <c r="PWY27" s="1409"/>
      <c r="PWZ27" s="1409"/>
      <c r="PXA27" s="1409"/>
      <c r="PXB27" s="1409"/>
      <c r="PXC27" s="1409"/>
      <c r="PXD27" s="1409"/>
      <c r="PXE27" s="1409"/>
      <c r="PXF27" s="1409"/>
      <c r="PXG27" s="1409"/>
      <c r="PXH27" s="1409"/>
      <c r="PXI27" s="1409"/>
      <c r="PXJ27" s="1409" t="s">
        <v>1000</v>
      </c>
      <c r="PXK27" s="1409"/>
      <c r="PXL27" s="1409"/>
      <c r="PXM27" s="1409"/>
      <c r="PXN27" s="1409"/>
      <c r="PXO27" s="1409"/>
      <c r="PXP27" s="1409"/>
      <c r="PXQ27" s="1409"/>
      <c r="PXR27" s="1409"/>
      <c r="PXS27" s="1409"/>
      <c r="PXT27" s="1409"/>
      <c r="PXU27" s="1409"/>
      <c r="PXV27" s="1409" t="s">
        <v>1000</v>
      </c>
      <c r="PXW27" s="1409"/>
      <c r="PXX27" s="1409"/>
      <c r="PXY27" s="1409"/>
      <c r="PXZ27" s="1409"/>
      <c r="PYA27" s="1409"/>
      <c r="PYB27" s="1409"/>
      <c r="PYC27" s="1409"/>
      <c r="PYD27" s="1409"/>
      <c r="PYE27" s="1409"/>
      <c r="PYF27" s="1409"/>
      <c r="PYG27" s="1409"/>
      <c r="PYH27" s="1409" t="s">
        <v>1000</v>
      </c>
      <c r="PYI27" s="1409"/>
      <c r="PYJ27" s="1409"/>
      <c r="PYK27" s="1409"/>
      <c r="PYL27" s="1409"/>
      <c r="PYM27" s="1409"/>
      <c r="PYN27" s="1409"/>
      <c r="PYO27" s="1409"/>
      <c r="PYP27" s="1409"/>
      <c r="PYQ27" s="1409"/>
      <c r="PYR27" s="1409"/>
      <c r="PYS27" s="1409"/>
      <c r="PYT27" s="1409" t="s">
        <v>1000</v>
      </c>
      <c r="PYU27" s="1409"/>
      <c r="PYV27" s="1409"/>
      <c r="PYW27" s="1409"/>
      <c r="PYX27" s="1409"/>
      <c r="PYY27" s="1409"/>
      <c r="PYZ27" s="1409"/>
      <c r="PZA27" s="1409"/>
      <c r="PZB27" s="1409"/>
      <c r="PZC27" s="1409"/>
      <c r="PZD27" s="1409"/>
      <c r="PZE27" s="1409"/>
      <c r="PZF27" s="1409" t="s">
        <v>1000</v>
      </c>
      <c r="PZG27" s="1409"/>
      <c r="PZH27" s="1409"/>
      <c r="PZI27" s="1409"/>
      <c r="PZJ27" s="1409"/>
      <c r="PZK27" s="1409"/>
      <c r="PZL27" s="1409"/>
      <c r="PZM27" s="1409"/>
      <c r="PZN27" s="1409"/>
      <c r="PZO27" s="1409"/>
      <c r="PZP27" s="1409"/>
      <c r="PZQ27" s="1409"/>
      <c r="PZR27" s="1409" t="s">
        <v>1000</v>
      </c>
      <c r="PZS27" s="1409"/>
      <c r="PZT27" s="1409"/>
      <c r="PZU27" s="1409"/>
      <c r="PZV27" s="1409"/>
      <c r="PZW27" s="1409"/>
      <c r="PZX27" s="1409"/>
      <c r="PZY27" s="1409"/>
      <c r="PZZ27" s="1409"/>
      <c r="QAA27" s="1409"/>
      <c r="QAB27" s="1409"/>
      <c r="QAC27" s="1409"/>
      <c r="QAD27" s="1409" t="s">
        <v>1000</v>
      </c>
      <c r="QAE27" s="1409"/>
      <c r="QAF27" s="1409"/>
      <c r="QAG27" s="1409"/>
      <c r="QAH27" s="1409"/>
      <c r="QAI27" s="1409"/>
      <c r="QAJ27" s="1409"/>
      <c r="QAK27" s="1409"/>
      <c r="QAL27" s="1409"/>
      <c r="QAM27" s="1409"/>
      <c r="QAN27" s="1409"/>
      <c r="QAO27" s="1409"/>
      <c r="QAP27" s="1409" t="s">
        <v>1000</v>
      </c>
      <c r="QAQ27" s="1409"/>
      <c r="QAR27" s="1409"/>
      <c r="QAS27" s="1409"/>
      <c r="QAT27" s="1409"/>
      <c r="QAU27" s="1409"/>
      <c r="QAV27" s="1409"/>
      <c r="QAW27" s="1409"/>
      <c r="QAX27" s="1409"/>
      <c r="QAY27" s="1409"/>
      <c r="QAZ27" s="1409"/>
      <c r="QBA27" s="1409"/>
      <c r="QBB27" s="1409" t="s">
        <v>1000</v>
      </c>
      <c r="QBC27" s="1409"/>
      <c r="QBD27" s="1409"/>
      <c r="QBE27" s="1409"/>
      <c r="QBF27" s="1409"/>
      <c r="QBG27" s="1409"/>
      <c r="QBH27" s="1409"/>
      <c r="QBI27" s="1409"/>
      <c r="QBJ27" s="1409"/>
      <c r="QBK27" s="1409"/>
      <c r="QBL27" s="1409"/>
      <c r="QBM27" s="1409"/>
      <c r="QBN27" s="1409" t="s">
        <v>1000</v>
      </c>
      <c r="QBO27" s="1409"/>
      <c r="QBP27" s="1409"/>
      <c r="QBQ27" s="1409"/>
      <c r="QBR27" s="1409"/>
      <c r="QBS27" s="1409"/>
      <c r="QBT27" s="1409"/>
      <c r="QBU27" s="1409"/>
      <c r="QBV27" s="1409"/>
      <c r="QBW27" s="1409"/>
      <c r="QBX27" s="1409"/>
      <c r="QBY27" s="1409"/>
      <c r="QBZ27" s="1409" t="s">
        <v>1000</v>
      </c>
      <c r="QCA27" s="1409"/>
      <c r="QCB27" s="1409"/>
      <c r="QCC27" s="1409"/>
      <c r="QCD27" s="1409"/>
      <c r="QCE27" s="1409"/>
      <c r="QCF27" s="1409"/>
      <c r="QCG27" s="1409"/>
      <c r="QCH27" s="1409"/>
      <c r="QCI27" s="1409"/>
      <c r="QCJ27" s="1409"/>
      <c r="QCK27" s="1409"/>
      <c r="QCL27" s="1409" t="s">
        <v>1000</v>
      </c>
      <c r="QCM27" s="1409"/>
      <c r="QCN27" s="1409"/>
      <c r="QCO27" s="1409"/>
      <c r="QCP27" s="1409"/>
      <c r="QCQ27" s="1409"/>
      <c r="QCR27" s="1409"/>
      <c r="QCS27" s="1409"/>
      <c r="QCT27" s="1409"/>
      <c r="QCU27" s="1409"/>
      <c r="QCV27" s="1409"/>
      <c r="QCW27" s="1409"/>
      <c r="QCX27" s="1409" t="s">
        <v>1000</v>
      </c>
      <c r="QCY27" s="1409"/>
      <c r="QCZ27" s="1409"/>
      <c r="QDA27" s="1409"/>
      <c r="QDB27" s="1409"/>
      <c r="QDC27" s="1409"/>
      <c r="QDD27" s="1409"/>
      <c r="QDE27" s="1409"/>
      <c r="QDF27" s="1409"/>
      <c r="QDG27" s="1409"/>
      <c r="QDH27" s="1409"/>
      <c r="QDI27" s="1409"/>
      <c r="QDJ27" s="1409" t="s">
        <v>1000</v>
      </c>
      <c r="QDK27" s="1409"/>
      <c r="QDL27" s="1409"/>
      <c r="QDM27" s="1409"/>
      <c r="QDN27" s="1409"/>
      <c r="QDO27" s="1409"/>
      <c r="QDP27" s="1409"/>
      <c r="QDQ27" s="1409"/>
      <c r="QDR27" s="1409"/>
      <c r="QDS27" s="1409"/>
      <c r="QDT27" s="1409"/>
      <c r="QDU27" s="1409"/>
      <c r="QDV27" s="1409" t="s">
        <v>1000</v>
      </c>
      <c r="QDW27" s="1409"/>
      <c r="QDX27" s="1409"/>
      <c r="QDY27" s="1409"/>
      <c r="QDZ27" s="1409"/>
      <c r="QEA27" s="1409"/>
      <c r="QEB27" s="1409"/>
      <c r="QEC27" s="1409"/>
      <c r="QED27" s="1409"/>
      <c r="QEE27" s="1409"/>
      <c r="QEF27" s="1409"/>
      <c r="QEG27" s="1409"/>
      <c r="QEH27" s="1409" t="s">
        <v>1000</v>
      </c>
      <c r="QEI27" s="1409"/>
      <c r="QEJ27" s="1409"/>
      <c r="QEK27" s="1409"/>
      <c r="QEL27" s="1409"/>
      <c r="QEM27" s="1409"/>
      <c r="QEN27" s="1409"/>
      <c r="QEO27" s="1409"/>
      <c r="QEP27" s="1409"/>
      <c r="QEQ27" s="1409"/>
      <c r="QER27" s="1409"/>
      <c r="QES27" s="1409"/>
      <c r="QET27" s="1409" t="s">
        <v>1000</v>
      </c>
      <c r="QEU27" s="1409"/>
      <c r="QEV27" s="1409"/>
      <c r="QEW27" s="1409"/>
      <c r="QEX27" s="1409"/>
      <c r="QEY27" s="1409"/>
      <c r="QEZ27" s="1409"/>
      <c r="QFA27" s="1409"/>
      <c r="QFB27" s="1409"/>
      <c r="QFC27" s="1409"/>
      <c r="QFD27" s="1409"/>
      <c r="QFE27" s="1409"/>
      <c r="QFF27" s="1409" t="s">
        <v>1000</v>
      </c>
      <c r="QFG27" s="1409"/>
      <c r="QFH27" s="1409"/>
      <c r="QFI27" s="1409"/>
      <c r="QFJ27" s="1409"/>
      <c r="QFK27" s="1409"/>
      <c r="QFL27" s="1409"/>
      <c r="QFM27" s="1409"/>
      <c r="QFN27" s="1409"/>
      <c r="QFO27" s="1409"/>
      <c r="QFP27" s="1409"/>
      <c r="QFQ27" s="1409"/>
      <c r="QFR27" s="1409" t="s">
        <v>1000</v>
      </c>
      <c r="QFS27" s="1409"/>
      <c r="QFT27" s="1409"/>
      <c r="QFU27" s="1409"/>
      <c r="QFV27" s="1409"/>
      <c r="QFW27" s="1409"/>
      <c r="QFX27" s="1409"/>
      <c r="QFY27" s="1409"/>
      <c r="QFZ27" s="1409"/>
      <c r="QGA27" s="1409"/>
      <c r="QGB27" s="1409"/>
      <c r="QGC27" s="1409"/>
      <c r="QGD27" s="1409" t="s">
        <v>1000</v>
      </c>
      <c r="QGE27" s="1409"/>
      <c r="QGF27" s="1409"/>
      <c r="QGG27" s="1409"/>
      <c r="QGH27" s="1409"/>
      <c r="QGI27" s="1409"/>
      <c r="QGJ27" s="1409"/>
      <c r="QGK27" s="1409"/>
      <c r="QGL27" s="1409"/>
      <c r="QGM27" s="1409"/>
      <c r="QGN27" s="1409"/>
      <c r="QGO27" s="1409"/>
      <c r="QGP27" s="1409" t="s">
        <v>1000</v>
      </c>
      <c r="QGQ27" s="1409"/>
      <c r="QGR27" s="1409"/>
      <c r="QGS27" s="1409"/>
      <c r="QGT27" s="1409"/>
      <c r="QGU27" s="1409"/>
      <c r="QGV27" s="1409"/>
      <c r="QGW27" s="1409"/>
      <c r="QGX27" s="1409"/>
      <c r="QGY27" s="1409"/>
      <c r="QGZ27" s="1409"/>
      <c r="QHA27" s="1409"/>
      <c r="QHB27" s="1409" t="s">
        <v>1000</v>
      </c>
      <c r="QHC27" s="1409"/>
      <c r="QHD27" s="1409"/>
      <c r="QHE27" s="1409"/>
      <c r="QHF27" s="1409"/>
      <c r="QHG27" s="1409"/>
      <c r="QHH27" s="1409"/>
      <c r="QHI27" s="1409"/>
      <c r="QHJ27" s="1409"/>
      <c r="QHK27" s="1409"/>
      <c r="QHL27" s="1409"/>
      <c r="QHM27" s="1409"/>
      <c r="QHN27" s="1409" t="s">
        <v>1000</v>
      </c>
      <c r="QHO27" s="1409"/>
      <c r="QHP27" s="1409"/>
      <c r="QHQ27" s="1409"/>
      <c r="QHR27" s="1409"/>
      <c r="QHS27" s="1409"/>
      <c r="QHT27" s="1409"/>
      <c r="QHU27" s="1409"/>
      <c r="QHV27" s="1409"/>
      <c r="QHW27" s="1409"/>
      <c r="QHX27" s="1409"/>
      <c r="QHY27" s="1409"/>
      <c r="QHZ27" s="1409" t="s">
        <v>1000</v>
      </c>
      <c r="QIA27" s="1409"/>
      <c r="QIB27" s="1409"/>
      <c r="QIC27" s="1409"/>
      <c r="QID27" s="1409"/>
      <c r="QIE27" s="1409"/>
      <c r="QIF27" s="1409"/>
      <c r="QIG27" s="1409"/>
      <c r="QIH27" s="1409"/>
      <c r="QII27" s="1409"/>
      <c r="QIJ27" s="1409"/>
      <c r="QIK27" s="1409"/>
      <c r="QIL27" s="1409" t="s">
        <v>1000</v>
      </c>
      <c r="QIM27" s="1409"/>
      <c r="QIN27" s="1409"/>
      <c r="QIO27" s="1409"/>
      <c r="QIP27" s="1409"/>
      <c r="QIQ27" s="1409"/>
      <c r="QIR27" s="1409"/>
      <c r="QIS27" s="1409"/>
      <c r="QIT27" s="1409"/>
      <c r="QIU27" s="1409"/>
      <c r="QIV27" s="1409"/>
      <c r="QIW27" s="1409"/>
      <c r="QIX27" s="1409" t="s">
        <v>1000</v>
      </c>
      <c r="QIY27" s="1409"/>
      <c r="QIZ27" s="1409"/>
      <c r="QJA27" s="1409"/>
      <c r="QJB27" s="1409"/>
      <c r="QJC27" s="1409"/>
      <c r="QJD27" s="1409"/>
      <c r="QJE27" s="1409"/>
      <c r="QJF27" s="1409"/>
      <c r="QJG27" s="1409"/>
      <c r="QJH27" s="1409"/>
      <c r="QJI27" s="1409"/>
      <c r="QJJ27" s="1409" t="s">
        <v>1000</v>
      </c>
      <c r="QJK27" s="1409"/>
      <c r="QJL27" s="1409"/>
      <c r="QJM27" s="1409"/>
      <c r="QJN27" s="1409"/>
      <c r="QJO27" s="1409"/>
      <c r="QJP27" s="1409"/>
      <c r="QJQ27" s="1409"/>
      <c r="QJR27" s="1409"/>
      <c r="QJS27" s="1409"/>
      <c r="QJT27" s="1409"/>
      <c r="QJU27" s="1409"/>
      <c r="QJV27" s="1409" t="s">
        <v>1000</v>
      </c>
      <c r="QJW27" s="1409"/>
      <c r="QJX27" s="1409"/>
      <c r="QJY27" s="1409"/>
      <c r="QJZ27" s="1409"/>
      <c r="QKA27" s="1409"/>
      <c r="QKB27" s="1409"/>
      <c r="QKC27" s="1409"/>
      <c r="QKD27" s="1409"/>
      <c r="QKE27" s="1409"/>
      <c r="QKF27" s="1409"/>
      <c r="QKG27" s="1409"/>
      <c r="QKH27" s="1409" t="s">
        <v>1000</v>
      </c>
      <c r="QKI27" s="1409"/>
      <c r="QKJ27" s="1409"/>
      <c r="QKK27" s="1409"/>
      <c r="QKL27" s="1409"/>
      <c r="QKM27" s="1409"/>
      <c r="QKN27" s="1409"/>
      <c r="QKO27" s="1409"/>
      <c r="QKP27" s="1409"/>
      <c r="QKQ27" s="1409"/>
      <c r="QKR27" s="1409"/>
      <c r="QKS27" s="1409"/>
      <c r="QKT27" s="1409" t="s">
        <v>1000</v>
      </c>
      <c r="QKU27" s="1409"/>
      <c r="QKV27" s="1409"/>
      <c r="QKW27" s="1409"/>
      <c r="QKX27" s="1409"/>
      <c r="QKY27" s="1409"/>
      <c r="QKZ27" s="1409"/>
      <c r="QLA27" s="1409"/>
      <c r="QLB27" s="1409"/>
      <c r="QLC27" s="1409"/>
      <c r="QLD27" s="1409"/>
      <c r="QLE27" s="1409"/>
      <c r="QLF27" s="1409" t="s">
        <v>1000</v>
      </c>
      <c r="QLG27" s="1409"/>
      <c r="QLH27" s="1409"/>
      <c r="QLI27" s="1409"/>
      <c r="QLJ27" s="1409"/>
      <c r="QLK27" s="1409"/>
      <c r="QLL27" s="1409"/>
      <c r="QLM27" s="1409"/>
      <c r="QLN27" s="1409"/>
      <c r="QLO27" s="1409"/>
      <c r="QLP27" s="1409"/>
      <c r="QLQ27" s="1409"/>
      <c r="QLR27" s="1409" t="s">
        <v>1000</v>
      </c>
      <c r="QLS27" s="1409"/>
      <c r="QLT27" s="1409"/>
      <c r="QLU27" s="1409"/>
      <c r="QLV27" s="1409"/>
      <c r="QLW27" s="1409"/>
      <c r="QLX27" s="1409"/>
      <c r="QLY27" s="1409"/>
      <c r="QLZ27" s="1409"/>
      <c r="QMA27" s="1409"/>
      <c r="QMB27" s="1409"/>
      <c r="QMC27" s="1409"/>
      <c r="QMD27" s="1409" t="s">
        <v>1000</v>
      </c>
      <c r="QME27" s="1409"/>
      <c r="QMF27" s="1409"/>
      <c r="QMG27" s="1409"/>
      <c r="QMH27" s="1409"/>
      <c r="QMI27" s="1409"/>
      <c r="QMJ27" s="1409"/>
      <c r="QMK27" s="1409"/>
      <c r="QML27" s="1409"/>
      <c r="QMM27" s="1409"/>
      <c r="QMN27" s="1409"/>
      <c r="QMO27" s="1409"/>
      <c r="QMP27" s="1409" t="s">
        <v>1000</v>
      </c>
      <c r="QMQ27" s="1409"/>
      <c r="QMR27" s="1409"/>
      <c r="QMS27" s="1409"/>
      <c r="QMT27" s="1409"/>
      <c r="QMU27" s="1409"/>
      <c r="QMV27" s="1409"/>
      <c r="QMW27" s="1409"/>
      <c r="QMX27" s="1409"/>
      <c r="QMY27" s="1409"/>
      <c r="QMZ27" s="1409"/>
      <c r="QNA27" s="1409"/>
      <c r="QNB27" s="1409" t="s">
        <v>1000</v>
      </c>
      <c r="QNC27" s="1409"/>
      <c r="QND27" s="1409"/>
      <c r="QNE27" s="1409"/>
      <c r="QNF27" s="1409"/>
      <c r="QNG27" s="1409"/>
      <c r="QNH27" s="1409"/>
      <c r="QNI27" s="1409"/>
      <c r="QNJ27" s="1409"/>
      <c r="QNK27" s="1409"/>
      <c r="QNL27" s="1409"/>
      <c r="QNM27" s="1409"/>
      <c r="QNN27" s="1409" t="s">
        <v>1000</v>
      </c>
      <c r="QNO27" s="1409"/>
      <c r="QNP27" s="1409"/>
      <c r="QNQ27" s="1409"/>
      <c r="QNR27" s="1409"/>
      <c r="QNS27" s="1409"/>
      <c r="QNT27" s="1409"/>
      <c r="QNU27" s="1409"/>
      <c r="QNV27" s="1409"/>
      <c r="QNW27" s="1409"/>
      <c r="QNX27" s="1409"/>
      <c r="QNY27" s="1409"/>
      <c r="QNZ27" s="1409" t="s">
        <v>1000</v>
      </c>
      <c r="QOA27" s="1409"/>
      <c r="QOB27" s="1409"/>
      <c r="QOC27" s="1409"/>
      <c r="QOD27" s="1409"/>
      <c r="QOE27" s="1409"/>
      <c r="QOF27" s="1409"/>
      <c r="QOG27" s="1409"/>
      <c r="QOH27" s="1409"/>
      <c r="QOI27" s="1409"/>
      <c r="QOJ27" s="1409"/>
      <c r="QOK27" s="1409"/>
      <c r="QOL27" s="1409" t="s">
        <v>1000</v>
      </c>
      <c r="QOM27" s="1409"/>
      <c r="QON27" s="1409"/>
      <c r="QOO27" s="1409"/>
      <c r="QOP27" s="1409"/>
      <c r="QOQ27" s="1409"/>
      <c r="QOR27" s="1409"/>
      <c r="QOS27" s="1409"/>
      <c r="QOT27" s="1409"/>
      <c r="QOU27" s="1409"/>
      <c r="QOV27" s="1409"/>
      <c r="QOW27" s="1409"/>
      <c r="QOX27" s="1409" t="s">
        <v>1000</v>
      </c>
      <c r="QOY27" s="1409"/>
      <c r="QOZ27" s="1409"/>
      <c r="QPA27" s="1409"/>
      <c r="QPB27" s="1409"/>
      <c r="QPC27" s="1409"/>
      <c r="QPD27" s="1409"/>
      <c r="QPE27" s="1409"/>
      <c r="QPF27" s="1409"/>
      <c r="QPG27" s="1409"/>
      <c r="QPH27" s="1409"/>
      <c r="QPI27" s="1409"/>
      <c r="QPJ27" s="1409" t="s">
        <v>1000</v>
      </c>
      <c r="QPK27" s="1409"/>
      <c r="QPL27" s="1409"/>
      <c r="QPM27" s="1409"/>
      <c r="QPN27" s="1409"/>
      <c r="QPO27" s="1409"/>
      <c r="QPP27" s="1409"/>
      <c r="QPQ27" s="1409"/>
      <c r="QPR27" s="1409"/>
      <c r="QPS27" s="1409"/>
      <c r="QPT27" s="1409"/>
      <c r="QPU27" s="1409"/>
      <c r="QPV27" s="1409" t="s">
        <v>1000</v>
      </c>
      <c r="QPW27" s="1409"/>
      <c r="QPX27" s="1409"/>
      <c r="QPY27" s="1409"/>
      <c r="QPZ27" s="1409"/>
      <c r="QQA27" s="1409"/>
      <c r="QQB27" s="1409"/>
      <c r="QQC27" s="1409"/>
      <c r="QQD27" s="1409"/>
      <c r="QQE27" s="1409"/>
      <c r="QQF27" s="1409"/>
      <c r="QQG27" s="1409"/>
      <c r="QQH27" s="1409" t="s">
        <v>1000</v>
      </c>
      <c r="QQI27" s="1409"/>
      <c r="QQJ27" s="1409"/>
      <c r="QQK27" s="1409"/>
      <c r="QQL27" s="1409"/>
      <c r="QQM27" s="1409"/>
      <c r="QQN27" s="1409"/>
      <c r="QQO27" s="1409"/>
      <c r="QQP27" s="1409"/>
      <c r="QQQ27" s="1409"/>
      <c r="QQR27" s="1409"/>
      <c r="QQS27" s="1409"/>
      <c r="QQT27" s="1409" t="s">
        <v>1000</v>
      </c>
      <c r="QQU27" s="1409"/>
      <c r="QQV27" s="1409"/>
      <c r="QQW27" s="1409"/>
      <c r="QQX27" s="1409"/>
      <c r="QQY27" s="1409"/>
      <c r="QQZ27" s="1409"/>
      <c r="QRA27" s="1409"/>
      <c r="QRB27" s="1409"/>
      <c r="QRC27" s="1409"/>
      <c r="QRD27" s="1409"/>
      <c r="QRE27" s="1409"/>
      <c r="QRF27" s="1409" t="s">
        <v>1000</v>
      </c>
      <c r="QRG27" s="1409"/>
      <c r="QRH27" s="1409"/>
      <c r="QRI27" s="1409"/>
      <c r="QRJ27" s="1409"/>
      <c r="QRK27" s="1409"/>
      <c r="QRL27" s="1409"/>
      <c r="QRM27" s="1409"/>
      <c r="QRN27" s="1409"/>
      <c r="QRO27" s="1409"/>
      <c r="QRP27" s="1409"/>
      <c r="QRQ27" s="1409"/>
      <c r="QRR27" s="1409" t="s">
        <v>1000</v>
      </c>
      <c r="QRS27" s="1409"/>
      <c r="QRT27" s="1409"/>
      <c r="QRU27" s="1409"/>
      <c r="QRV27" s="1409"/>
      <c r="QRW27" s="1409"/>
      <c r="QRX27" s="1409"/>
      <c r="QRY27" s="1409"/>
      <c r="QRZ27" s="1409"/>
      <c r="QSA27" s="1409"/>
      <c r="QSB27" s="1409"/>
      <c r="QSC27" s="1409"/>
      <c r="QSD27" s="1409" t="s">
        <v>1000</v>
      </c>
      <c r="QSE27" s="1409"/>
      <c r="QSF27" s="1409"/>
      <c r="QSG27" s="1409"/>
      <c r="QSH27" s="1409"/>
      <c r="QSI27" s="1409"/>
      <c r="QSJ27" s="1409"/>
      <c r="QSK27" s="1409"/>
      <c r="QSL27" s="1409"/>
      <c r="QSM27" s="1409"/>
      <c r="QSN27" s="1409"/>
      <c r="QSO27" s="1409"/>
      <c r="QSP27" s="1409" t="s">
        <v>1000</v>
      </c>
      <c r="QSQ27" s="1409"/>
      <c r="QSR27" s="1409"/>
      <c r="QSS27" s="1409"/>
      <c r="QST27" s="1409"/>
      <c r="QSU27" s="1409"/>
      <c r="QSV27" s="1409"/>
      <c r="QSW27" s="1409"/>
      <c r="QSX27" s="1409"/>
      <c r="QSY27" s="1409"/>
      <c r="QSZ27" s="1409"/>
      <c r="QTA27" s="1409"/>
      <c r="QTB27" s="1409" t="s">
        <v>1000</v>
      </c>
      <c r="QTC27" s="1409"/>
      <c r="QTD27" s="1409"/>
      <c r="QTE27" s="1409"/>
      <c r="QTF27" s="1409"/>
      <c r="QTG27" s="1409"/>
      <c r="QTH27" s="1409"/>
      <c r="QTI27" s="1409"/>
      <c r="QTJ27" s="1409"/>
      <c r="QTK27" s="1409"/>
      <c r="QTL27" s="1409"/>
      <c r="QTM27" s="1409"/>
      <c r="QTN27" s="1409" t="s">
        <v>1000</v>
      </c>
      <c r="QTO27" s="1409"/>
      <c r="QTP27" s="1409"/>
      <c r="QTQ27" s="1409"/>
      <c r="QTR27" s="1409"/>
      <c r="QTS27" s="1409"/>
      <c r="QTT27" s="1409"/>
      <c r="QTU27" s="1409"/>
      <c r="QTV27" s="1409"/>
      <c r="QTW27" s="1409"/>
      <c r="QTX27" s="1409"/>
      <c r="QTY27" s="1409"/>
      <c r="QTZ27" s="1409" t="s">
        <v>1000</v>
      </c>
      <c r="QUA27" s="1409"/>
      <c r="QUB27" s="1409"/>
      <c r="QUC27" s="1409"/>
      <c r="QUD27" s="1409"/>
      <c r="QUE27" s="1409"/>
      <c r="QUF27" s="1409"/>
      <c r="QUG27" s="1409"/>
      <c r="QUH27" s="1409"/>
      <c r="QUI27" s="1409"/>
      <c r="QUJ27" s="1409"/>
      <c r="QUK27" s="1409"/>
      <c r="QUL27" s="1409" t="s">
        <v>1000</v>
      </c>
      <c r="QUM27" s="1409"/>
      <c r="QUN27" s="1409"/>
      <c r="QUO27" s="1409"/>
      <c r="QUP27" s="1409"/>
      <c r="QUQ27" s="1409"/>
      <c r="QUR27" s="1409"/>
      <c r="QUS27" s="1409"/>
      <c r="QUT27" s="1409"/>
      <c r="QUU27" s="1409"/>
      <c r="QUV27" s="1409"/>
      <c r="QUW27" s="1409"/>
      <c r="QUX27" s="1409" t="s">
        <v>1000</v>
      </c>
      <c r="QUY27" s="1409"/>
      <c r="QUZ27" s="1409"/>
      <c r="QVA27" s="1409"/>
      <c r="QVB27" s="1409"/>
      <c r="QVC27" s="1409"/>
      <c r="QVD27" s="1409"/>
      <c r="QVE27" s="1409"/>
      <c r="QVF27" s="1409"/>
      <c r="QVG27" s="1409"/>
      <c r="QVH27" s="1409"/>
      <c r="QVI27" s="1409"/>
      <c r="QVJ27" s="1409" t="s">
        <v>1000</v>
      </c>
      <c r="QVK27" s="1409"/>
      <c r="QVL27" s="1409"/>
      <c r="QVM27" s="1409"/>
      <c r="QVN27" s="1409"/>
      <c r="QVO27" s="1409"/>
      <c r="QVP27" s="1409"/>
      <c r="QVQ27" s="1409"/>
      <c r="QVR27" s="1409"/>
      <c r="QVS27" s="1409"/>
      <c r="QVT27" s="1409"/>
      <c r="QVU27" s="1409"/>
      <c r="QVV27" s="1409" t="s">
        <v>1000</v>
      </c>
      <c r="QVW27" s="1409"/>
      <c r="QVX27" s="1409"/>
      <c r="QVY27" s="1409"/>
      <c r="QVZ27" s="1409"/>
      <c r="QWA27" s="1409"/>
      <c r="QWB27" s="1409"/>
      <c r="QWC27" s="1409"/>
      <c r="QWD27" s="1409"/>
      <c r="QWE27" s="1409"/>
      <c r="QWF27" s="1409"/>
      <c r="QWG27" s="1409"/>
      <c r="QWH27" s="1409" t="s">
        <v>1000</v>
      </c>
      <c r="QWI27" s="1409"/>
      <c r="QWJ27" s="1409"/>
      <c r="QWK27" s="1409"/>
      <c r="QWL27" s="1409"/>
      <c r="QWM27" s="1409"/>
      <c r="QWN27" s="1409"/>
      <c r="QWO27" s="1409"/>
      <c r="QWP27" s="1409"/>
      <c r="QWQ27" s="1409"/>
      <c r="QWR27" s="1409"/>
      <c r="QWS27" s="1409"/>
      <c r="QWT27" s="1409" t="s">
        <v>1000</v>
      </c>
      <c r="QWU27" s="1409"/>
      <c r="QWV27" s="1409"/>
      <c r="QWW27" s="1409"/>
      <c r="QWX27" s="1409"/>
      <c r="QWY27" s="1409"/>
      <c r="QWZ27" s="1409"/>
      <c r="QXA27" s="1409"/>
      <c r="QXB27" s="1409"/>
      <c r="QXC27" s="1409"/>
      <c r="QXD27" s="1409"/>
      <c r="QXE27" s="1409"/>
      <c r="QXF27" s="1409" t="s">
        <v>1000</v>
      </c>
      <c r="QXG27" s="1409"/>
      <c r="QXH27" s="1409"/>
      <c r="QXI27" s="1409"/>
      <c r="QXJ27" s="1409"/>
      <c r="QXK27" s="1409"/>
      <c r="QXL27" s="1409"/>
      <c r="QXM27" s="1409"/>
      <c r="QXN27" s="1409"/>
      <c r="QXO27" s="1409"/>
      <c r="QXP27" s="1409"/>
      <c r="QXQ27" s="1409"/>
      <c r="QXR27" s="1409" t="s">
        <v>1000</v>
      </c>
      <c r="QXS27" s="1409"/>
      <c r="QXT27" s="1409"/>
      <c r="QXU27" s="1409"/>
      <c r="QXV27" s="1409"/>
      <c r="QXW27" s="1409"/>
      <c r="QXX27" s="1409"/>
      <c r="QXY27" s="1409"/>
      <c r="QXZ27" s="1409"/>
      <c r="QYA27" s="1409"/>
      <c r="QYB27" s="1409"/>
      <c r="QYC27" s="1409"/>
      <c r="QYD27" s="1409" t="s">
        <v>1000</v>
      </c>
      <c r="QYE27" s="1409"/>
      <c r="QYF27" s="1409"/>
      <c r="QYG27" s="1409"/>
      <c r="QYH27" s="1409"/>
      <c r="QYI27" s="1409"/>
      <c r="QYJ27" s="1409"/>
      <c r="QYK27" s="1409"/>
      <c r="QYL27" s="1409"/>
      <c r="QYM27" s="1409"/>
      <c r="QYN27" s="1409"/>
      <c r="QYO27" s="1409"/>
      <c r="QYP27" s="1409" t="s">
        <v>1000</v>
      </c>
      <c r="QYQ27" s="1409"/>
      <c r="QYR27" s="1409"/>
      <c r="QYS27" s="1409"/>
      <c r="QYT27" s="1409"/>
      <c r="QYU27" s="1409"/>
      <c r="QYV27" s="1409"/>
      <c r="QYW27" s="1409"/>
      <c r="QYX27" s="1409"/>
      <c r="QYY27" s="1409"/>
      <c r="QYZ27" s="1409"/>
      <c r="QZA27" s="1409"/>
      <c r="QZB27" s="1409" t="s">
        <v>1000</v>
      </c>
      <c r="QZC27" s="1409"/>
      <c r="QZD27" s="1409"/>
      <c r="QZE27" s="1409"/>
      <c r="QZF27" s="1409"/>
      <c r="QZG27" s="1409"/>
      <c r="QZH27" s="1409"/>
      <c r="QZI27" s="1409"/>
      <c r="QZJ27" s="1409"/>
      <c r="QZK27" s="1409"/>
      <c r="QZL27" s="1409"/>
      <c r="QZM27" s="1409"/>
      <c r="QZN27" s="1409" t="s">
        <v>1000</v>
      </c>
      <c r="QZO27" s="1409"/>
      <c r="QZP27" s="1409"/>
      <c r="QZQ27" s="1409"/>
      <c r="QZR27" s="1409"/>
      <c r="QZS27" s="1409"/>
      <c r="QZT27" s="1409"/>
      <c r="QZU27" s="1409"/>
      <c r="QZV27" s="1409"/>
      <c r="QZW27" s="1409"/>
      <c r="QZX27" s="1409"/>
      <c r="QZY27" s="1409"/>
      <c r="QZZ27" s="1409" t="s">
        <v>1000</v>
      </c>
      <c r="RAA27" s="1409"/>
      <c r="RAB27" s="1409"/>
      <c r="RAC27" s="1409"/>
      <c r="RAD27" s="1409"/>
      <c r="RAE27" s="1409"/>
      <c r="RAF27" s="1409"/>
      <c r="RAG27" s="1409"/>
      <c r="RAH27" s="1409"/>
      <c r="RAI27" s="1409"/>
      <c r="RAJ27" s="1409"/>
      <c r="RAK27" s="1409"/>
      <c r="RAL27" s="1409" t="s">
        <v>1000</v>
      </c>
      <c r="RAM27" s="1409"/>
      <c r="RAN27" s="1409"/>
      <c r="RAO27" s="1409"/>
      <c r="RAP27" s="1409"/>
      <c r="RAQ27" s="1409"/>
      <c r="RAR27" s="1409"/>
      <c r="RAS27" s="1409"/>
      <c r="RAT27" s="1409"/>
      <c r="RAU27" s="1409"/>
      <c r="RAV27" s="1409"/>
      <c r="RAW27" s="1409"/>
      <c r="RAX27" s="1409" t="s">
        <v>1000</v>
      </c>
      <c r="RAY27" s="1409"/>
      <c r="RAZ27" s="1409"/>
      <c r="RBA27" s="1409"/>
      <c r="RBB27" s="1409"/>
      <c r="RBC27" s="1409"/>
      <c r="RBD27" s="1409"/>
      <c r="RBE27" s="1409"/>
      <c r="RBF27" s="1409"/>
      <c r="RBG27" s="1409"/>
      <c r="RBH27" s="1409"/>
      <c r="RBI27" s="1409"/>
      <c r="RBJ27" s="1409" t="s">
        <v>1000</v>
      </c>
      <c r="RBK27" s="1409"/>
      <c r="RBL27" s="1409"/>
      <c r="RBM27" s="1409"/>
      <c r="RBN27" s="1409"/>
      <c r="RBO27" s="1409"/>
      <c r="RBP27" s="1409"/>
      <c r="RBQ27" s="1409"/>
      <c r="RBR27" s="1409"/>
      <c r="RBS27" s="1409"/>
      <c r="RBT27" s="1409"/>
      <c r="RBU27" s="1409"/>
      <c r="RBV27" s="1409" t="s">
        <v>1000</v>
      </c>
      <c r="RBW27" s="1409"/>
      <c r="RBX27" s="1409"/>
      <c r="RBY27" s="1409"/>
      <c r="RBZ27" s="1409"/>
      <c r="RCA27" s="1409"/>
      <c r="RCB27" s="1409"/>
      <c r="RCC27" s="1409"/>
      <c r="RCD27" s="1409"/>
      <c r="RCE27" s="1409"/>
      <c r="RCF27" s="1409"/>
      <c r="RCG27" s="1409"/>
      <c r="RCH27" s="1409" t="s">
        <v>1000</v>
      </c>
      <c r="RCI27" s="1409"/>
      <c r="RCJ27" s="1409"/>
      <c r="RCK27" s="1409"/>
      <c r="RCL27" s="1409"/>
      <c r="RCM27" s="1409"/>
      <c r="RCN27" s="1409"/>
      <c r="RCO27" s="1409"/>
      <c r="RCP27" s="1409"/>
      <c r="RCQ27" s="1409"/>
      <c r="RCR27" s="1409"/>
      <c r="RCS27" s="1409"/>
      <c r="RCT27" s="1409" t="s">
        <v>1000</v>
      </c>
      <c r="RCU27" s="1409"/>
      <c r="RCV27" s="1409"/>
      <c r="RCW27" s="1409"/>
      <c r="RCX27" s="1409"/>
      <c r="RCY27" s="1409"/>
      <c r="RCZ27" s="1409"/>
      <c r="RDA27" s="1409"/>
      <c r="RDB27" s="1409"/>
      <c r="RDC27" s="1409"/>
      <c r="RDD27" s="1409"/>
      <c r="RDE27" s="1409"/>
      <c r="RDF27" s="1409" t="s">
        <v>1000</v>
      </c>
      <c r="RDG27" s="1409"/>
      <c r="RDH27" s="1409"/>
      <c r="RDI27" s="1409"/>
      <c r="RDJ27" s="1409"/>
      <c r="RDK27" s="1409"/>
      <c r="RDL27" s="1409"/>
      <c r="RDM27" s="1409"/>
      <c r="RDN27" s="1409"/>
      <c r="RDO27" s="1409"/>
      <c r="RDP27" s="1409"/>
      <c r="RDQ27" s="1409"/>
      <c r="RDR27" s="1409" t="s">
        <v>1000</v>
      </c>
      <c r="RDS27" s="1409"/>
      <c r="RDT27" s="1409"/>
      <c r="RDU27" s="1409"/>
      <c r="RDV27" s="1409"/>
      <c r="RDW27" s="1409"/>
      <c r="RDX27" s="1409"/>
      <c r="RDY27" s="1409"/>
      <c r="RDZ27" s="1409"/>
      <c r="REA27" s="1409"/>
      <c r="REB27" s="1409"/>
      <c r="REC27" s="1409"/>
      <c r="RED27" s="1409" t="s">
        <v>1000</v>
      </c>
      <c r="REE27" s="1409"/>
      <c r="REF27" s="1409"/>
      <c r="REG27" s="1409"/>
      <c r="REH27" s="1409"/>
      <c r="REI27" s="1409"/>
      <c r="REJ27" s="1409"/>
      <c r="REK27" s="1409"/>
      <c r="REL27" s="1409"/>
      <c r="REM27" s="1409"/>
      <c r="REN27" s="1409"/>
      <c r="REO27" s="1409"/>
      <c r="REP27" s="1409" t="s">
        <v>1000</v>
      </c>
      <c r="REQ27" s="1409"/>
      <c r="RER27" s="1409"/>
      <c r="RES27" s="1409"/>
      <c r="RET27" s="1409"/>
      <c r="REU27" s="1409"/>
      <c r="REV27" s="1409"/>
      <c r="REW27" s="1409"/>
      <c r="REX27" s="1409"/>
      <c r="REY27" s="1409"/>
      <c r="REZ27" s="1409"/>
      <c r="RFA27" s="1409"/>
      <c r="RFB27" s="1409" t="s">
        <v>1000</v>
      </c>
      <c r="RFC27" s="1409"/>
      <c r="RFD27" s="1409"/>
      <c r="RFE27" s="1409"/>
      <c r="RFF27" s="1409"/>
      <c r="RFG27" s="1409"/>
      <c r="RFH27" s="1409"/>
      <c r="RFI27" s="1409"/>
      <c r="RFJ27" s="1409"/>
      <c r="RFK27" s="1409"/>
      <c r="RFL27" s="1409"/>
      <c r="RFM27" s="1409"/>
      <c r="RFN27" s="1409" t="s">
        <v>1000</v>
      </c>
      <c r="RFO27" s="1409"/>
      <c r="RFP27" s="1409"/>
      <c r="RFQ27" s="1409"/>
      <c r="RFR27" s="1409"/>
      <c r="RFS27" s="1409"/>
      <c r="RFT27" s="1409"/>
      <c r="RFU27" s="1409"/>
      <c r="RFV27" s="1409"/>
      <c r="RFW27" s="1409"/>
      <c r="RFX27" s="1409"/>
      <c r="RFY27" s="1409"/>
      <c r="RFZ27" s="1409" t="s">
        <v>1000</v>
      </c>
      <c r="RGA27" s="1409"/>
      <c r="RGB27" s="1409"/>
      <c r="RGC27" s="1409"/>
      <c r="RGD27" s="1409"/>
      <c r="RGE27" s="1409"/>
      <c r="RGF27" s="1409"/>
      <c r="RGG27" s="1409"/>
      <c r="RGH27" s="1409"/>
      <c r="RGI27" s="1409"/>
      <c r="RGJ27" s="1409"/>
      <c r="RGK27" s="1409"/>
      <c r="RGL27" s="1409" t="s">
        <v>1000</v>
      </c>
      <c r="RGM27" s="1409"/>
      <c r="RGN27" s="1409"/>
      <c r="RGO27" s="1409"/>
      <c r="RGP27" s="1409"/>
      <c r="RGQ27" s="1409"/>
      <c r="RGR27" s="1409"/>
      <c r="RGS27" s="1409"/>
      <c r="RGT27" s="1409"/>
      <c r="RGU27" s="1409"/>
      <c r="RGV27" s="1409"/>
      <c r="RGW27" s="1409"/>
      <c r="RGX27" s="1409" t="s">
        <v>1000</v>
      </c>
      <c r="RGY27" s="1409"/>
      <c r="RGZ27" s="1409"/>
      <c r="RHA27" s="1409"/>
      <c r="RHB27" s="1409"/>
      <c r="RHC27" s="1409"/>
      <c r="RHD27" s="1409"/>
      <c r="RHE27" s="1409"/>
      <c r="RHF27" s="1409"/>
      <c r="RHG27" s="1409"/>
      <c r="RHH27" s="1409"/>
      <c r="RHI27" s="1409"/>
      <c r="RHJ27" s="1409" t="s">
        <v>1000</v>
      </c>
      <c r="RHK27" s="1409"/>
      <c r="RHL27" s="1409"/>
      <c r="RHM27" s="1409"/>
      <c r="RHN27" s="1409"/>
      <c r="RHO27" s="1409"/>
      <c r="RHP27" s="1409"/>
      <c r="RHQ27" s="1409"/>
      <c r="RHR27" s="1409"/>
      <c r="RHS27" s="1409"/>
      <c r="RHT27" s="1409"/>
      <c r="RHU27" s="1409"/>
      <c r="RHV27" s="1409" t="s">
        <v>1000</v>
      </c>
      <c r="RHW27" s="1409"/>
      <c r="RHX27" s="1409"/>
      <c r="RHY27" s="1409"/>
      <c r="RHZ27" s="1409"/>
      <c r="RIA27" s="1409"/>
      <c r="RIB27" s="1409"/>
      <c r="RIC27" s="1409"/>
      <c r="RID27" s="1409"/>
      <c r="RIE27" s="1409"/>
      <c r="RIF27" s="1409"/>
      <c r="RIG27" s="1409"/>
      <c r="RIH27" s="1409" t="s">
        <v>1000</v>
      </c>
      <c r="RII27" s="1409"/>
      <c r="RIJ27" s="1409"/>
      <c r="RIK27" s="1409"/>
      <c r="RIL27" s="1409"/>
      <c r="RIM27" s="1409"/>
      <c r="RIN27" s="1409"/>
      <c r="RIO27" s="1409"/>
      <c r="RIP27" s="1409"/>
      <c r="RIQ27" s="1409"/>
      <c r="RIR27" s="1409"/>
      <c r="RIS27" s="1409"/>
      <c r="RIT27" s="1409" t="s">
        <v>1000</v>
      </c>
      <c r="RIU27" s="1409"/>
      <c r="RIV27" s="1409"/>
      <c r="RIW27" s="1409"/>
      <c r="RIX27" s="1409"/>
      <c r="RIY27" s="1409"/>
      <c r="RIZ27" s="1409"/>
      <c r="RJA27" s="1409"/>
      <c r="RJB27" s="1409"/>
      <c r="RJC27" s="1409"/>
      <c r="RJD27" s="1409"/>
      <c r="RJE27" s="1409"/>
      <c r="RJF27" s="1409" t="s">
        <v>1000</v>
      </c>
      <c r="RJG27" s="1409"/>
      <c r="RJH27" s="1409"/>
      <c r="RJI27" s="1409"/>
      <c r="RJJ27" s="1409"/>
      <c r="RJK27" s="1409"/>
      <c r="RJL27" s="1409"/>
      <c r="RJM27" s="1409"/>
      <c r="RJN27" s="1409"/>
      <c r="RJO27" s="1409"/>
      <c r="RJP27" s="1409"/>
      <c r="RJQ27" s="1409"/>
      <c r="RJR27" s="1409" t="s">
        <v>1000</v>
      </c>
      <c r="RJS27" s="1409"/>
      <c r="RJT27" s="1409"/>
      <c r="RJU27" s="1409"/>
      <c r="RJV27" s="1409"/>
      <c r="RJW27" s="1409"/>
      <c r="RJX27" s="1409"/>
      <c r="RJY27" s="1409"/>
      <c r="RJZ27" s="1409"/>
      <c r="RKA27" s="1409"/>
      <c r="RKB27" s="1409"/>
      <c r="RKC27" s="1409"/>
      <c r="RKD27" s="1409" t="s">
        <v>1000</v>
      </c>
      <c r="RKE27" s="1409"/>
      <c r="RKF27" s="1409"/>
      <c r="RKG27" s="1409"/>
      <c r="RKH27" s="1409"/>
      <c r="RKI27" s="1409"/>
      <c r="RKJ27" s="1409"/>
      <c r="RKK27" s="1409"/>
      <c r="RKL27" s="1409"/>
      <c r="RKM27" s="1409"/>
      <c r="RKN27" s="1409"/>
      <c r="RKO27" s="1409"/>
      <c r="RKP27" s="1409" t="s">
        <v>1000</v>
      </c>
      <c r="RKQ27" s="1409"/>
      <c r="RKR27" s="1409"/>
      <c r="RKS27" s="1409"/>
      <c r="RKT27" s="1409"/>
      <c r="RKU27" s="1409"/>
      <c r="RKV27" s="1409"/>
      <c r="RKW27" s="1409"/>
      <c r="RKX27" s="1409"/>
      <c r="RKY27" s="1409"/>
      <c r="RKZ27" s="1409"/>
      <c r="RLA27" s="1409"/>
      <c r="RLB27" s="1409" t="s">
        <v>1000</v>
      </c>
      <c r="RLC27" s="1409"/>
      <c r="RLD27" s="1409"/>
      <c r="RLE27" s="1409"/>
      <c r="RLF27" s="1409"/>
      <c r="RLG27" s="1409"/>
      <c r="RLH27" s="1409"/>
      <c r="RLI27" s="1409"/>
      <c r="RLJ27" s="1409"/>
      <c r="RLK27" s="1409"/>
      <c r="RLL27" s="1409"/>
      <c r="RLM27" s="1409"/>
      <c r="RLN27" s="1409" t="s">
        <v>1000</v>
      </c>
      <c r="RLO27" s="1409"/>
      <c r="RLP27" s="1409"/>
      <c r="RLQ27" s="1409"/>
      <c r="RLR27" s="1409"/>
      <c r="RLS27" s="1409"/>
      <c r="RLT27" s="1409"/>
      <c r="RLU27" s="1409"/>
      <c r="RLV27" s="1409"/>
      <c r="RLW27" s="1409"/>
      <c r="RLX27" s="1409"/>
      <c r="RLY27" s="1409"/>
      <c r="RLZ27" s="1409" t="s">
        <v>1000</v>
      </c>
      <c r="RMA27" s="1409"/>
      <c r="RMB27" s="1409"/>
      <c r="RMC27" s="1409"/>
      <c r="RMD27" s="1409"/>
      <c r="RME27" s="1409"/>
      <c r="RMF27" s="1409"/>
      <c r="RMG27" s="1409"/>
      <c r="RMH27" s="1409"/>
      <c r="RMI27" s="1409"/>
      <c r="RMJ27" s="1409"/>
      <c r="RMK27" s="1409"/>
      <c r="RML27" s="1409" t="s">
        <v>1000</v>
      </c>
      <c r="RMM27" s="1409"/>
      <c r="RMN27" s="1409"/>
      <c r="RMO27" s="1409"/>
      <c r="RMP27" s="1409"/>
      <c r="RMQ27" s="1409"/>
      <c r="RMR27" s="1409"/>
      <c r="RMS27" s="1409"/>
      <c r="RMT27" s="1409"/>
      <c r="RMU27" s="1409"/>
      <c r="RMV27" s="1409"/>
      <c r="RMW27" s="1409"/>
      <c r="RMX27" s="1409" t="s">
        <v>1000</v>
      </c>
      <c r="RMY27" s="1409"/>
      <c r="RMZ27" s="1409"/>
      <c r="RNA27" s="1409"/>
      <c r="RNB27" s="1409"/>
      <c r="RNC27" s="1409"/>
      <c r="RND27" s="1409"/>
      <c r="RNE27" s="1409"/>
      <c r="RNF27" s="1409"/>
      <c r="RNG27" s="1409"/>
      <c r="RNH27" s="1409"/>
      <c r="RNI27" s="1409"/>
      <c r="RNJ27" s="1409" t="s">
        <v>1000</v>
      </c>
      <c r="RNK27" s="1409"/>
      <c r="RNL27" s="1409"/>
      <c r="RNM27" s="1409"/>
      <c r="RNN27" s="1409"/>
      <c r="RNO27" s="1409"/>
      <c r="RNP27" s="1409"/>
      <c r="RNQ27" s="1409"/>
      <c r="RNR27" s="1409"/>
      <c r="RNS27" s="1409"/>
      <c r="RNT27" s="1409"/>
      <c r="RNU27" s="1409"/>
      <c r="RNV27" s="1409" t="s">
        <v>1000</v>
      </c>
      <c r="RNW27" s="1409"/>
      <c r="RNX27" s="1409"/>
      <c r="RNY27" s="1409"/>
      <c r="RNZ27" s="1409"/>
      <c r="ROA27" s="1409"/>
      <c r="ROB27" s="1409"/>
      <c r="ROC27" s="1409"/>
      <c r="ROD27" s="1409"/>
      <c r="ROE27" s="1409"/>
      <c r="ROF27" s="1409"/>
      <c r="ROG27" s="1409"/>
      <c r="ROH27" s="1409" t="s">
        <v>1000</v>
      </c>
      <c r="ROI27" s="1409"/>
      <c r="ROJ27" s="1409"/>
      <c r="ROK27" s="1409"/>
      <c r="ROL27" s="1409"/>
      <c r="ROM27" s="1409"/>
      <c r="RON27" s="1409"/>
      <c r="ROO27" s="1409"/>
      <c r="ROP27" s="1409"/>
      <c r="ROQ27" s="1409"/>
      <c r="ROR27" s="1409"/>
      <c r="ROS27" s="1409"/>
      <c r="ROT27" s="1409" t="s">
        <v>1000</v>
      </c>
      <c r="ROU27" s="1409"/>
      <c r="ROV27" s="1409"/>
      <c r="ROW27" s="1409"/>
      <c r="ROX27" s="1409"/>
      <c r="ROY27" s="1409"/>
      <c r="ROZ27" s="1409"/>
      <c r="RPA27" s="1409"/>
      <c r="RPB27" s="1409"/>
      <c r="RPC27" s="1409"/>
      <c r="RPD27" s="1409"/>
      <c r="RPE27" s="1409"/>
      <c r="RPF27" s="1409" t="s">
        <v>1000</v>
      </c>
      <c r="RPG27" s="1409"/>
      <c r="RPH27" s="1409"/>
      <c r="RPI27" s="1409"/>
      <c r="RPJ27" s="1409"/>
      <c r="RPK27" s="1409"/>
      <c r="RPL27" s="1409"/>
      <c r="RPM27" s="1409"/>
      <c r="RPN27" s="1409"/>
      <c r="RPO27" s="1409"/>
      <c r="RPP27" s="1409"/>
      <c r="RPQ27" s="1409"/>
      <c r="RPR27" s="1409" t="s">
        <v>1000</v>
      </c>
      <c r="RPS27" s="1409"/>
      <c r="RPT27" s="1409"/>
      <c r="RPU27" s="1409"/>
      <c r="RPV27" s="1409"/>
      <c r="RPW27" s="1409"/>
      <c r="RPX27" s="1409"/>
      <c r="RPY27" s="1409"/>
      <c r="RPZ27" s="1409"/>
      <c r="RQA27" s="1409"/>
      <c r="RQB27" s="1409"/>
      <c r="RQC27" s="1409"/>
      <c r="RQD27" s="1409" t="s">
        <v>1000</v>
      </c>
      <c r="RQE27" s="1409"/>
      <c r="RQF27" s="1409"/>
      <c r="RQG27" s="1409"/>
      <c r="RQH27" s="1409"/>
      <c r="RQI27" s="1409"/>
      <c r="RQJ27" s="1409"/>
      <c r="RQK27" s="1409"/>
      <c r="RQL27" s="1409"/>
      <c r="RQM27" s="1409"/>
      <c r="RQN27" s="1409"/>
      <c r="RQO27" s="1409"/>
      <c r="RQP27" s="1409" t="s">
        <v>1000</v>
      </c>
      <c r="RQQ27" s="1409"/>
      <c r="RQR27" s="1409"/>
      <c r="RQS27" s="1409"/>
      <c r="RQT27" s="1409"/>
      <c r="RQU27" s="1409"/>
      <c r="RQV27" s="1409"/>
      <c r="RQW27" s="1409"/>
      <c r="RQX27" s="1409"/>
      <c r="RQY27" s="1409"/>
      <c r="RQZ27" s="1409"/>
      <c r="RRA27" s="1409"/>
      <c r="RRB27" s="1409" t="s">
        <v>1000</v>
      </c>
      <c r="RRC27" s="1409"/>
      <c r="RRD27" s="1409"/>
      <c r="RRE27" s="1409"/>
      <c r="RRF27" s="1409"/>
      <c r="RRG27" s="1409"/>
      <c r="RRH27" s="1409"/>
      <c r="RRI27" s="1409"/>
      <c r="RRJ27" s="1409"/>
      <c r="RRK27" s="1409"/>
      <c r="RRL27" s="1409"/>
      <c r="RRM27" s="1409"/>
      <c r="RRN27" s="1409" t="s">
        <v>1000</v>
      </c>
      <c r="RRO27" s="1409"/>
      <c r="RRP27" s="1409"/>
      <c r="RRQ27" s="1409"/>
      <c r="RRR27" s="1409"/>
      <c r="RRS27" s="1409"/>
      <c r="RRT27" s="1409"/>
      <c r="RRU27" s="1409"/>
      <c r="RRV27" s="1409"/>
      <c r="RRW27" s="1409"/>
      <c r="RRX27" s="1409"/>
      <c r="RRY27" s="1409"/>
      <c r="RRZ27" s="1409" t="s">
        <v>1000</v>
      </c>
      <c r="RSA27" s="1409"/>
      <c r="RSB27" s="1409"/>
      <c r="RSC27" s="1409"/>
      <c r="RSD27" s="1409"/>
      <c r="RSE27" s="1409"/>
      <c r="RSF27" s="1409"/>
      <c r="RSG27" s="1409"/>
      <c r="RSH27" s="1409"/>
      <c r="RSI27" s="1409"/>
      <c r="RSJ27" s="1409"/>
      <c r="RSK27" s="1409"/>
      <c r="RSL27" s="1409" t="s">
        <v>1000</v>
      </c>
      <c r="RSM27" s="1409"/>
      <c r="RSN27" s="1409"/>
      <c r="RSO27" s="1409"/>
      <c r="RSP27" s="1409"/>
      <c r="RSQ27" s="1409"/>
      <c r="RSR27" s="1409"/>
      <c r="RSS27" s="1409"/>
      <c r="RST27" s="1409"/>
      <c r="RSU27" s="1409"/>
      <c r="RSV27" s="1409"/>
      <c r="RSW27" s="1409"/>
      <c r="RSX27" s="1409" t="s">
        <v>1000</v>
      </c>
      <c r="RSY27" s="1409"/>
      <c r="RSZ27" s="1409"/>
      <c r="RTA27" s="1409"/>
      <c r="RTB27" s="1409"/>
      <c r="RTC27" s="1409"/>
      <c r="RTD27" s="1409"/>
      <c r="RTE27" s="1409"/>
      <c r="RTF27" s="1409"/>
      <c r="RTG27" s="1409"/>
      <c r="RTH27" s="1409"/>
      <c r="RTI27" s="1409"/>
      <c r="RTJ27" s="1409" t="s">
        <v>1000</v>
      </c>
      <c r="RTK27" s="1409"/>
      <c r="RTL27" s="1409"/>
      <c r="RTM27" s="1409"/>
      <c r="RTN27" s="1409"/>
      <c r="RTO27" s="1409"/>
      <c r="RTP27" s="1409"/>
      <c r="RTQ27" s="1409"/>
      <c r="RTR27" s="1409"/>
      <c r="RTS27" s="1409"/>
      <c r="RTT27" s="1409"/>
      <c r="RTU27" s="1409"/>
      <c r="RTV27" s="1409" t="s">
        <v>1000</v>
      </c>
      <c r="RTW27" s="1409"/>
      <c r="RTX27" s="1409"/>
      <c r="RTY27" s="1409"/>
      <c r="RTZ27" s="1409"/>
      <c r="RUA27" s="1409"/>
      <c r="RUB27" s="1409"/>
      <c r="RUC27" s="1409"/>
      <c r="RUD27" s="1409"/>
      <c r="RUE27" s="1409"/>
      <c r="RUF27" s="1409"/>
      <c r="RUG27" s="1409"/>
      <c r="RUH27" s="1409" t="s">
        <v>1000</v>
      </c>
      <c r="RUI27" s="1409"/>
      <c r="RUJ27" s="1409"/>
      <c r="RUK27" s="1409"/>
      <c r="RUL27" s="1409"/>
      <c r="RUM27" s="1409"/>
      <c r="RUN27" s="1409"/>
      <c r="RUO27" s="1409"/>
      <c r="RUP27" s="1409"/>
      <c r="RUQ27" s="1409"/>
      <c r="RUR27" s="1409"/>
      <c r="RUS27" s="1409"/>
      <c r="RUT27" s="1409" t="s">
        <v>1000</v>
      </c>
      <c r="RUU27" s="1409"/>
      <c r="RUV27" s="1409"/>
      <c r="RUW27" s="1409"/>
      <c r="RUX27" s="1409"/>
      <c r="RUY27" s="1409"/>
      <c r="RUZ27" s="1409"/>
      <c r="RVA27" s="1409"/>
      <c r="RVB27" s="1409"/>
      <c r="RVC27" s="1409"/>
      <c r="RVD27" s="1409"/>
      <c r="RVE27" s="1409"/>
      <c r="RVF27" s="1409" t="s">
        <v>1000</v>
      </c>
      <c r="RVG27" s="1409"/>
      <c r="RVH27" s="1409"/>
      <c r="RVI27" s="1409"/>
      <c r="RVJ27" s="1409"/>
      <c r="RVK27" s="1409"/>
      <c r="RVL27" s="1409"/>
      <c r="RVM27" s="1409"/>
      <c r="RVN27" s="1409"/>
      <c r="RVO27" s="1409"/>
      <c r="RVP27" s="1409"/>
      <c r="RVQ27" s="1409"/>
      <c r="RVR27" s="1409" t="s">
        <v>1000</v>
      </c>
      <c r="RVS27" s="1409"/>
      <c r="RVT27" s="1409"/>
      <c r="RVU27" s="1409"/>
      <c r="RVV27" s="1409"/>
      <c r="RVW27" s="1409"/>
      <c r="RVX27" s="1409"/>
      <c r="RVY27" s="1409"/>
      <c r="RVZ27" s="1409"/>
      <c r="RWA27" s="1409"/>
      <c r="RWB27" s="1409"/>
      <c r="RWC27" s="1409"/>
      <c r="RWD27" s="1409" t="s">
        <v>1000</v>
      </c>
      <c r="RWE27" s="1409"/>
      <c r="RWF27" s="1409"/>
      <c r="RWG27" s="1409"/>
      <c r="RWH27" s="1409"/>
      <c r="RWI27" s="1409"/>
      <c r="RWJ27" s="1409"/>
      <c r="RWK27" s="1409"/>
      <c r="RWL27" s="1409"/>
      <c r="RWM27" s="1409"/>
      <c r="RWN27" s="1409"/>
      <c r="RWO27" s="1409"/>
      <c r="RWP27" s="1409" t="s">
        <v>1000</v>
      </c>
      <c r="RWQ27" s="1409"/>
      <c r="RWR27" s="1409"/>
      <c r="RWS27" s="1409"/>
      <c r="RWT27" s="1409"/>
      <c r="RWU27" s="1409"/>
      <c r="RWV27" s="1409"/>
      <c r="RWW27" s="1409"/>
      <c r="RWX27" s="1409"/>
      <c r="RWY27" s="1409"/>
      <c r="RWZ27" s="1409"/>
      <c r="RXA27" s="1409"/>
      <c r="RXB27" s="1409" t="s">
        <v>1000</v>
      </c>
      <c r="RXC27" s="1409"/>
      <c r="RXD27" s="1409"/>
      <c r="RXE27" s="1409"/>
      <c r="RXF27" s="1409"/>
      <c r="RXG27" s="1409"/>
      <c r="RXH27" s="1409"/>
      <c r="RXI27" s="1409"/>
      <c r="RXJ27" s="1409"/>
      <c r="RXK27" s="1409"/>
      <c r="RXL27" s="1409"/>
      <c r="RXM27" s="1409"/>
      <c r="RXN27" s="1409" t="s">
        <v>1000</v>
      </c>
      <c r="RXO27" s="1409"/>
      <c r="RXP27" s="1409"/>
      <c r="RXQ27" s="1409"/>
      <c r="RXR27" s="1409"/>
      <c r="RXS27" s="1409"/>
      <c r="RXT27" s="1409"/>
      <c r="RXU27" s="1409"/>
      <c r="RXV27" s="1409"/>
      <c r="RXW27" s="1409"/>
      <c r="RXX27" s="1409"/>
      <c r="RXY27" s="1409"/>
      <c r="RXZ27" s="1409" t="s">
        <v>1000</v>
      </c>
      <c r="RYA27" s="1409"/>
      <c r="RYB27" s="1409"/>
      <c r="RYC27" s="1409"/>
      <c r="RYD27" s="1409"/>
      <c r="RYE27" s="1409"/>
      <c r="RYF27" s="1409"/>
      <c r="RYG27" s="1409"/>
      <c r="RYH27" s="1409"/>
      <c r="RYI27" s="1409"/>
      <c r="RYJ27" s="1409"/>
      <c r="RYK27" s="1409"/>
      <c r="RYL27" s="1409" t="s">
        <v>1000</v>
      </c>
      <c r="RYM27" s="1409"/>
      <c r="RYN27" s="1409"/>
      <c r="RYO27" s="1409"/>
      <c r="RYP27" s="1409"/>
      <c r="RYQ27" s="1409"/>
      <c r="RYR27" s="1409"/>
      <c r="RYS27" s="1409"/>
      <c r="RYT27" s="1409"/>
      <c r="RYU27" s="1409"/>
      <c r="RYV27" s="1409"/>
      <c r="RYW27" s="1409"/>
      <c r="RYX27" s="1409" t="s">
        <v>1000</v>
      </c>
      <c r="RYY27" s="1409"/>
      <c r="RYZ27" s="1409"/>
      <c r="RZA27" s="1409"/>
      <c r="RZB27" s="1409"/>
      <c r="RZC27" s="1409"/>
      <c r="RZD27" s="1409"/>
      <c r="RZE27" s="1409"/>
      <c r="RZF27" s="1409"/>
      <c r="RZG27" s="1409"/>
      <c r="RZH27" s="1409"/>
      <c r="RZI27" s="1409"/>
      <c r="RZJ27" s="1409" t="s">
        <v>1000</v>
      </c>
      <c r="RZK27" s="1409"/>
      <c r="RZL27" s="1409"/>
      <c r="RZM27" s="1409"/>
      <c r="RZN27" s="1409"/>
      <c r="RZO27" s="1409"/>
      <c r="RZP27" s="1409"/>
      <c r="RZQ27" s="1409"/>
      <c r="RZR27" s="1409"/>
      <c r="RZS27" s="1409"/>
      <c r="RZT27" s="1409"/>
      <c r="RZU27" s="1409"/>
      <c r="RZV27" s="1409" t="s">
        <v>1000</v>
      </c>
      <c r="RZW27" s="1409"/>
      <c r="RZX27" s="1409"/>
      <c r="RZY27" s="1409"/>
      <c r="RZZ27" s="1409"/>
      <c r="SAA27" s="1409"/>
      <c r="SAB27" s="1409"/>
      <c r="SAC27" s="1409"/>
      <c r="SAD27" s="1409"/>
      <c r="SAE27" s="1409"/>
      <c r="SAF27" s="1409"/>
      <c r="SAG27" s="1409"/>
      <c r="SAH27" s="1409" t="s">
        <v>1000</v>
      </c>
      <c r="SAI27" s="1409"/>
      <c r="SAJ27" s="1409"/>
      <c r="SAK27" s="1409"/>
      <c r="SAL27" s="1409"/>
      <c r="SAM27" s="1409"/>
      <c r="SAN27" s="1409"/>
      <c r="SAO27" s="1409"/>
      <c r="SAP27" s="1409"/>
      <c r="SAQ27" s="1409"/>
      <c r="SAR27" s="1409"/>
      <c r="SAS27" s="1409"/>
      <c r="SAT27" s="1409" t="s">
        <v>1000</v>
      </c>
      <c r="SAU27" s="1409"/>
      <c r="SAV27" s="1409"/>
      <c r="SAW27" s="1409"/>
      <c r="SAX27" s="1409"/>
      <c r="SAY27" s="1409"/>
      <c r="SAZ27" s="1409"/>
      <c r="SBA27" s="1409"/>
      <c r="SBB27" s="1409"/>
      <c r="SBC27" s="1409"/>
      <c r="SBD27" s="1409"/>
      <c r="SBE27" s="1409"/>
      <c r="SBF27" s="1409" t="s">
        <v>1000</v>
      </c>
      <c r="SBG27" s="1409"/>
      <c r="SBH27" s="1409"/>
      <c r="SBI27" s="1409"/>
      <c r="SBJ27" s="1409"/>
      <c r="SBK27" s="1409"/>
      <c r="SBL27" s="1409"/>
      <c r="SBM27" s="1409"/>
      <c r="SBN27" s="1409"/>
      <c r="SBO27" s="1409"/>
      <c r="SBP27" s="1409"/>
      <c r="SBQ27" s="1409"/>
      <c r="SBR27" s="1409" t="s">
        <v>1000</v>
      </c>
      <c r="SBS27" s="1409"/>
      <c r="SBT27" s="1409"/>
      <c r="SBU27" s="1409"/>
      <c r="SBV27" s="1409"/>
      <c r="SBW27" s="1409"/>
      <c r="SBX27" s="1409"/>
      <c r="SBY27" s="1409"/>
      <c r="SBZ27" s="1409"/>
      <c r="SCA27" s="1409"/>
      <c r="SCB27" s="1409"/>
      <c r="SCC27" s="1409"/>
      <c r="SCD27" s="1409" t="s">
        <v>1000</v>
      </c>
      <c r="SCE27" s="1409"/>
      <c r="SCF27" s="1409"/>
      <c r="SCG27" s="1409"/>
      <c r="SCH27" s="1409"/>
      <c r="SCI27" s="1409"/>
      <c r="SCJ27" s="1409"/>
      <c r="SCK27" s="1409"/>
      <c r="SCL27" s="1409"/>
      <c r="SCM27" s="1409"/>
      <c r="SCN27" s="1409"/>
      <c r="SCO27" s="1409"/>
      <c r="SCP27" s="1409" t="s">
        <v>1000</v>
      </c>
      <c r="SCQ27" s="1409"/>
      <c r="SCR27" s="1409"/>
      <c r="SCS27" s="1409"/>
      <c r="SCT27" s="1409"/>
      <c r="SCU27" s="1409"/>
      <c r="SCV27" s="1409"/>
      <c r="SCW27" s="1409"/>
      <c r="SCX27" s="1409"/>
      <c r="SCY27" s="1409"/>
      <c r="SCZ27" s="1409"/>
      <c r="SDA27" s="1409"/>
      <c r="SDB27" s="1409" t="s">
        <v>1000</v>
      </c>
      <c r="SDC27" s="1409"/>
      <c r="SDD27" s="1409"/>
      <c r="SDE27" s="1409"/>
      <c r="SDF27" s="1409"/>
      <c r="SDG27" s="1409"/>
      <c r="SDH27" s="1409"/>
      <c r="SDI27" s="1409"/>
      <c r="SDJ27" s="1409"/>
      <c r="SDK27" s="1409"/>
      <c r="SDL27" s="1409"/>
      <c r="SDM27" s="1409"/>
      <c r="SDN27" s="1409" t="s">
        <v>1000</v>
      </c>
      <c r="SDO27" s="1409"/>
      <c r="SDP27" s="1409"/>
      <c r="SDQ27" s="1409"/>
      <c r="SDR27" s="1409"/>
      <c r="SDS27" s="1409"/>
      <c r="SDT27" s="1409"/>
      <c r="SDU27" s="1409"/>
      <c r="SDV27" s="1409"/>
      <c r="SDW27" s="1409"/>
      <c r="SDX27" s="1409"/>
      <c r="SDY27" s="1409"/>
      <c r="SDZ27" s="1409" t="s">
        <v>1000</v>
      </c>
      <c r="SEA27" s="1409"/>
      <c r="SEB27" s="1409"/>
      <c r="SEC27" s="1409"/>
      <c r="SED27" s="1409"/>
      <c r="SEE27" s="1409"/>
      <c r="SEF27" s="1409"/>
      <c r="SEG27" s="1409"/>
      <c r="SEH27" s="1409"/>
      <c r="SEI27" s="1409"/>
      <c r="SEJ27" s="1409"/>
      <c r="SEK27" s="1409"/>
      <c r="SEL27" s="1409" t="s">
        <v>1000</v>
      </c>
      <c r="SEM27" s="1409"/>
      <c r="SEN27" s="1409"/>
      <c r="SEO27" s="1409"/>
      <c r="SEP27" s="1409"/>
      <c r="SEQ27" s="1409"/>
      <c r="SER27" s="1409"/>
      <c r="SES27" s="1409"/>
      <c r="SET27" s="1409"/>
      <c r="SEU27" s="1409"/>
      <c r="SEV27" s="1409"/>
      <c r="SEW27" s="1409"/>
      <c r="SEX27" s="1409" t="s">
        <v>1000</v>
      </c>
      <c r="SEY27" s="1409"/>
      <c r="SEZ27" s="1409"/>
      <c r="SFA27" s="1409"/>
      <c r="SFB27" s="1409"/>
      <c r="SFC27" s="1409"/>
      <c r="SFD27" s="1409"/>
      <c r="SFE27" s="1409"/>
      <c r="SFF27" s="1409"/>
      <c r="SFG27" s="1409"/>
      <c r="SFH27" s="1409"/>
      <c r="SFI27" s="1409"/>
      <c r="SFJ27" s="1409" t="s">
        <v>1000</v>
      </c>
      <c r="SFK27" s="1409"/>
      <c r="SFL27" s="1409"/>
      <c r="SFM27" s="1409"/>
      <c r="SFN27" s="1409"/>
      <c r="SFO27" s="1409"/>
      <c r="SFP27" s="1409"/>
      <c r="SFQ27" s="1409"/>
      <c r="SFR27" s="1409"/>
      <c r="SFS27" s="1409"/>
      <c r="SFT27" s="1409"/>
      <c r="SFU27" s="1409"/>
      <c r="SFV27" s="1409" t="s">
        <v>1000</v>
      </c>
      <c r="SFW27" s="1409"/>
      <c r="SFX27" s="1409"/>
      <c r="SFY27" s="1409"/>
      <c r="SFZ27" s="1409"/>
      <c r="SGA27" s="1409"/>
      <c r="SGB27" s="1409"/>
      <c r="SGC27" s="1409"/>
      <c r="SGD27" s="1409"/>
      <c r="SGE27" s="1409"/>
      <c r="SGF27" s="1409"/>
      <c r="SGG27" s="1409"/>
      <c r="SGH27" s="1409" t="s">
        <v>1000</v>
      </c>
      <c r="SGI27" s="1409"/>
      <c r="SGJ27" s="1409"/>
      <c r="SGK27" s="1409"/>
      <c r="SGL27" s="1409"/>
      <c r="SGM27" s="1409"/>
      <c r="SGN27" s="1409"/>
      <c r="SGO27" s="1409"/>
      <c r="SGP27" s="1409"/>
      <c r="SGQ27" s="1409"/>
      <c r="SGR27" s="1409"/>
      <c r="SGS27" s="1409"/>
      <c r="SGT27" s="1409" t="s">
        <v>1000</v>
      </c>
      <c r="SGU27" s="1409"/>
      <c r="SGV27" s="1409"/>
      <c r="SGW27" s="1409"/>
      <c r="SGX27" s="1409"/>
      <c r="SGY27" s="1409"/>
      <c r="SGZ27" s="1409"/>
      <c r="SHA27" s="1409"/>
      <c r="SHB27" s="1409"/>
      <c r="SHC27" s="1409"/>
      <c r="SHD27" s="1409"/>
      <c r="SHE27" s="1409"/>
      <c r="SHF27" s="1409" t="s">
        <v>1000</v>
      </c>
      <c r="SHG27" s="1409"/>
      <c r="SHH27" s="1409"/>
      <c r="SHI27" s="1409"/>
      <c r="SHJ27" s="1409"/>
      <c r="SHK27" s="1409"/>
      <c r="SHL27" s="1409"/>
      <c r="SHM27" s="1409"/>
      <c r="SHN27" s="1409"/>
      <c r="SHO27" s="1409"/>
      <c r="SHP27" s="1409"/>
      <c r="SHQ27" s="1409"/>
      <c r="SHR27" s="1409" t="s">
        <v>1000</v>
      </c>
      <c r="SHS27" s="1409"/>
      <c r="SHT27" s="1409"/>
      <c r="SHU27" s="1409"/>
      <c r="SHV27" s="1409"/>
      <c r="SHW27" s="1409"/>
      <c r="SHX27" s="1409"/>
      <c r="SHY27" s="1409"/>
      <c r="SHZ27" s="1409"/>
      <c r="SIA27" s="1409"/>
      <c r="SIB27" s="1409"/>
      <c r="SIC27" s="1409"/>
      <c r="SID27" s="1409" t="s">
        <v>1000</v>
      </c>
      <c r="SIE27" s="1409"/>
      <c r="SIF27" s="1409"/>
      <c r="SIG27" s="1409"/>
      <c r="SIH27" s="1409"/>
      <c r="SII27" s="1409"/>
      <c r="SIJ27" s="1409"/>
      <c r="SIK27" s="1409"/>
      <c r="SIL27" s="1409"/>
      <c r="SIM27" s="1409"/>
      <c r="SIN27" s="1409"/>
      <c r="SIO27" s="1409"/>
      <c r="SIP27" s="1409" t="s">
        <v>1000</v>
      </c>
      <c r="SIQ27" s="1409"/>
      <c r="SIR27" s="1409"/>
      <c r="SIS27" s="1409"/>
      <c r="SIT27" s="1409"/>
      <c r="SIU27" s="1409"/>
      <c r="SIV27" s="1409"/>
      <c r="SIW27" s="1409"/>
      <c r="SIX27" s="1409"/>
      <c r="SIY27" s="1409"/>
      <c r="SIZ27" s="1409"/>
      <c r="SJA27" s="1409"/>
      <c r="SJB27" s="1409" t="s">
        <v>1000</v>
      </c>
      <c r="SJC27" s="1409"/>
      <c r="SJD27" s="1409"/>
      <c r="SJE27" s="1409"/>
      <c r="SJF27" s="1409"/>
      <c r="SJG27" s="1409"/>
      <c r="SJH27" s="1409"/>
      <c r="SJI27" s="1409"/>
      <c r="SJJ27" s="1409"/>
      <c r="SJK27" s="1409"/>
      <c r="SJL27" s="1409"/>
      <c r="SJM27" s="1409"/>
      <c r="SJN27" s="1409" t="s">
        <v>1000</v>
      </c>
      <c r="SJO27" s="1409"/>
      <c r="SJP27" s="1409"/>
      <c r="SJQ27" s="1409"/>
      <c r="SJR27" s="1409"/>
      <c r="SJS27" s="1409"/>
      <c r="SJT27" s="1409"/>
      <c r="SJU27" s="1409"/>
      <c r="SJV27" s="1409"/>
      <c r="SJW27" s="1409"/>
      <c r="SJX27" s="1409"/>
      <c r="SJY27" s="1409"/>
      <c r="SJZ27" s="1409" t="s">
        <v>1000</v>
      </c>
      <c r="SKA27" s="1409"/>
      <c r="SKB27" s="1409"/>
      <c r="SKC27" s="1409"/>
      <c r="SKD27" s="1409"/>
      <c r="SKE27" s="1409"/>
      <c r="SKF27" s="1409"/>
      <c r="SKG27" s="1409"/>
      <c r="SKH27" s="1409"/>
      <c r="SKI27" s="1409"/>
      <c r="SKJ27" s="1409"/>
      <c r="SKK27" s="1409"/>
      <c r="SKL27" s="1409" t="s">
        <v>1000</v>
      </c>
      <c r="SKM27" s="1409"/>
      <c r="SKN27" s="1409"/>
      <c r="SKO27" s="1409"/>
      <c r="SKP27" s="1409"/>
      <c r="SKQ27" s="1409"/>
      <c r="SKR27" s="1409"/>
      <c r="SKS27" s="1409"/>
      <c r="SKT27" s="1409"/>
      <c r="SKU27" s="1409"/>
      <c r="SKV27" s="1409"/>
      <c r="SKW27" s="1409"/>
      <c r="SKX27" s="1409" t="s">
        <v>1000</v>
      </c>
      <c r="SKY27" s="1409"/>
      <c r="SKZ27" s="1409"/>
      <c r="SLA27" s="1409"/>
      <c r="SLB27" s="1409"/>
      <c r="SLC27" s="1409"/>
      <c r="SLD27" s="1409"/>
      <c r="SLE27" s="1409"/>
      <c r="SLF27" s="1409"/>
      <c r="SLG27" s="1409"/>
      <c r="SLH27" s="1409"/>
      <c r="SLI27" s="1409"/>
      <c r="SLJ27" s="1409" t="s">
        <v>1000</v>
      </c>
      <c r="SLK27" s="1409"/>
      <c r="SLL27" s="1409"/>
      <c r="SLM27" s="1409"/>
      <c r="SLN27" s="1409"/>
      <c r="SLO27" s="1409"/>
      <c r="SLP27" s="1409"/>
      <c r="SLQ27" s="1409"/>
      <c r="SLR27" s="1409"/>
      <c r="SLS27" s="1409"/>
      <c r="SLT27" s="1409"/>
      <c r="SLU27" s="1409"/>
      <c r="SLV27" s="1409" t="s">
        <v>1000</v>
      </c>
      <c r="SLW27" s="1409"/>
      <c r="SLX27" s="1409"/>
      <c r="SLY27" s="1409"/>
      <c r="SLZ27" s="1409"/>
      <c r="SMA27" s="1409"/>
      <c r="SMB27" s="1409"/>
      <c r="SMC27" s="1409"/>
      <c r="SMD27" s="1409"/>
      <c r="SME27" s="1409"/>
      <c r="SMF27" s="1409"/>
      <c r="SMG27" s="1409"/>
      <c r="SMH27" s="1409" t="s">
        <v>1000</v>
      </c>
      <c r="SMI27" s="1409"/>
      <c r="SMJ27" s="1409"/>
      <c r="SMK27" s="1409"/>
      <c r="SML27" s="1409"/>
      <c r="SMM27" s="1409"/>
      <c r="SMN27" s="1409"/>
      <c r="SMO27" s="1409"/>
      <c r="SMP27" s="1409"/>
      <c r="SMQ27" s="1409"/>
      <c r="SMR27" s="1409"/>
      <c r="SMS27" s="1409"/>
      <c r="SMT27" s="1409" t="s">
        <v>1000</v>
      </c>
      <c r="SMU27" s="1409"/>
      <c r="SMV27" s="1409"/>
      <c r="SMW27" s="1409"/>
      <c r="SMX27" s="1409"/>
      <c r="SMY27" s="1409"/>
      <c r="SMZ27" s="1409"/>
      <c r="SNA27" s="1409"/>
      <c r="SNB27" s="1409"/>
      <c r="SNC27" s="1409"/>
      <c r="SND27" s="1409"/>
      <c r="SNE27" s="1409"/>
      <c r="SNF27" s="1409" t="s">
        <v>1000</v>
      </c>
      <c r="SNG27" s="1409"/>
      <c r="SNH27" s="1409"/>
      <c r="SNI27" s="1409"/>
      <c r="SNJ27" s="1409"/>
      <c r="SNK27" s="1409"/>
      <c r="SNL27" s="1409"/>
      <c r="SNM27" s="1409"/>
      <c r="SNN27" s="1409"/>
      <c r="SNO27" s="1409"/>
      <c r="SNP27" s="1409"/>
      <c r="SNQ27" s="1409"/>
      <c r="SNR27" s="1409" t="s">
        <v>1000</v>
      </c>
      <c r="SNS27" s="1409"/>
      <c r="SNT27" s="1409"/>
      <c r="SNU27" s="1409"/>
      <c r="SNV27" s="1409"/>
      <c r="SNW27" s="1409"/>
      <c r="SNX27" s="1409"/>
      <c r="SNY27" s="1409"/>
      <c r="SNZ27" s="1409"/>
      <c r="SOA27" s="1409"/>
      <c r="SOB27" s="1409"/>
      <c r="SOC27" s="1409"/>
      <c r="SOD27" s="1409" t="s">
        <v>1000</v>
      </c>
      <c r="SOE27" s="1409"/>
      <c r="SOF27" s="1409"/>
      <c r="SOG27" s="1409"/>
      <c r="SOH27" s="1409"/>
      <c r="SOI27" s="1409"/>
      <c r="SOJ27" s="1409"/>
      <c r="SOK27" s="1409"/>
      <c r="SOL27" s="1409"/>
      <c r="SOM27" s="1409"/>
      <c r="SON27" s="1409"/>
      <c r="SOO27" s="1409"/>
      <c r="SOP27" s="1409" t="s">
        <v>1000</v>
      </c>
      <c r="SOQ27" s="1409"/>
      <c r="SOR27" s="1409"/>
      <c r="SOS27" s="1409"/>
      <c r="SOT27" s="1409"/>
      <c r="SOU27" s="1409"/>
      <c r="SOV27" s="1409"/>
      <c r="SOW27" s="1409"/>
      <c r="SOX27" s="1409"/>
      <c r="SOY27" s="1409"/>
      <c r="SOZ27" s="1409"/>
      <c r="SPA27" s="1409"/>
      <c r="SPB27" s="1409" t="s">
        <v>1000</v>
      </c>
      <c r="SPC27" s="1409"/>
      <c r="SPD27" s="1409"/>
      <c r="SPE27" s="1409"/>
      <c r="SPF27" s="1409"/>
      <c r="SPG27" s="1409"/>
      <c r="SPH27" s="1409"/>
      <c r="SPI27" s="1409"/>
      <c r="SPJ27" s="1409"/>
      <c r="SPK27" s="1409"/>
      <c r="SPL27" s="1409"/>
      <c r="SPM27" s="1409"/>
      <c r="SPN27" s="1409" t="s">
        <v>1000</v>
      </c>
      <c r="SPO27" s="1409"/>
      <c r="SPP27" s="1409"/>
      <c r="SPQ27" s="1409"/>
      <c r="SPR27" s="1409"/>
      <c r="SPS27" s="1409"/>
      <c r="SPT27" s="1409"/>
      <c r="SPU27" s="1409"/>
      <c r="SPV27" s="1409"/>
      <c r="SPW27" s="1409"/>
      <c r="SPX27" s="1409"/>
      <c r="SPY27" s="1409"/>
      <c r="SPZ27" s="1409" t="s">
        <v>1000</v>
      </c>
      <c r="SQA27" s="1409"/>
      <c r="SQB27" s="1409"/>
      <c r="SQC27" s="1409"/>
      <c r="SQD27" s="1409"/>
      <c r="SQE27" s="1409"/>
      <c r="SQF27" s="1409"/>
      <c r="SQG27" s="1409"/>
      <c r="SQH27" s="1409"/>
      <c r="SQI27" s="1409"/>
      <c r="SQJ27" s="1409"/>
      <c r="SQK27" s="1409"/>
      <c r="SQL27" s="1409" t="s">
        <v>1000</v>
      </c>
      <c r="SQM27" s="1409"/>
      <c r="SQN27" s="1409"/>
      <c r="SQO27" s="1409"/>
      <c r="SQP27" s="1409"/>
      <c r="SQQ27" s="1409"/>
      <c r="SQR27" s="1409"/>
      <c r="SQS27" s="1409"/>
      <c r="SQT27" s="1409"/>
      <c r="SQU27" s="1409"/>
      <c r="SQV27" s="1409"/>
      <c r="SQW27" s="1409"/>
      <c r="SQX27" s="1409" t="s">
        <v>1000</v>
      </c>
      <c r="SQY27" s="1409"/>
      <c r="SQZ27" s="1409"/>
      <c r="SRA27" s="1409"/>
      <c r="SRB27" s="1409"/>
      <c r="SRC27" s="1409"/>
      <c r="SRD27" s="1409"/>
      <c r="SRE27" s="1409"/>
      <c r="SRF27" s="1409"/>
      <c r="SRG27" s="1409"/>
      <c r="SRH27" s="1409"/>
      <c r="SRI27" s="1409"/>
      <c r="SRJ27" s="1409" t="s">
        <v>1000</v>
      </c>
      <c r="SRK27" s="1409"/>
      <c r="SRL27" s="1409"/>
      <c r="SRM27" s="1409"/>
      <c r="SRN27" s="1409"/>
      <c r="SRO27" s="1409"/>
      <c r="SRP27" s="1409"/>
      <c r="SRQ27" s="1409"/>
      <c r="SRR27" s="1409"/>
      <c r="SRS27" s="1409"/>
      <c r="SRT27" s="1409"/>
      <c r="SRU27" s="1409"/>
      <c r="SRV27" s="1409" t="s">
        <v>1000</v>
      </c>
      <c r="SRW27" s="1409"/>
      <c r="SRX27" s="1409"/>
      <c r="SRY27" s="1409"/>
      <c r="SRZ27" s="1409"/>
      <c r="SSA27" s="1409"/>
      <c r="SSB27" s="1409"/>
      <c r="SSC27" s="1409"/>
      <c r="SSD27" s="1409"/>
      <c r="SSE27" s="1409"/>
      <c r="SSF27" s="1409"/>
      <c r="SSG27" s="1409"/>
      <c r="SSH27" s="1409" t="s">
        <v>1000</v>
      </c>
      <c r="SSI27" s="1409"/>
      <c r="SSJ27" s="1409"/>
      <c r="SSK27" s="1409"/>
      <c r="SSL27" s="1409"/>
      <c r="SSM27" s="1409"/>
      <c r="SSN27" s="1409"/>
      <c r="SSO27" s="1409"/>
      <c r="SSP27" s="1409"/>
      <c r="SSQ27" s="1409"/>
      <c r="SSR27" s="1409"/>
      <c r="SSS27" s="1409"/>
      <c r="SST27" s="1409" t="s">
        <v>1000</v>
      </c>
      <c r="SSU27" s="1409"/>
      <c r="SSV27" s="1409"/>
      <c r="SSW27" s="1409"/>
      <c r="SSX27" s="1409"/>
      <c r="SSY27" s="1409"/>
      <c r="SSZ27" s="1409"/>
      <c r="STA27" s="1409"/>
      <c r="STB27" s="1409"/>
      <c r="STC27" s="1409"/>
      <c r="STD27" s="1409"/>
      <c r="STE27" s="1409"/>
      <c r="STF27" s="1409" t="s">
        <v>1000</v>
      </c>
      <c r="STG27" s="1409"/>
      <c r="STH27" s="1409"/>
      <c r="STI27" s="1409"/>
      <c r="STJ27" s="1409"/>
      <c r="STK27" s="1409"/>
      <c r="STL27" s="1409"/>
      <c r="STM27" s="1409"/>
      <c r="STN27" s="1409"/>
      <c r="STO27" s="1409"/>
      <c r="STP27" s="1409"/>
      <c r="STQ27" s="1409"/>
      <c r="STR27" s="1409" t="s">
        <v>1000</v>
      </c>
      <c r="STS27" s="1409"/>
      <c r="STT27" s="1409"/>
      <c r="STU27" s="1409"/>
      <c r="STV27" s="1409"/>
      <c r="STW27" s="1409"/>
      <c r="STX27" s="1409"/>
      <c r="STY27" s="1409"/>
      <c r="STZ27" s="1409"/>
      <c r="SUA27" s="1409"/>
      <c r="SUB27" s="1409"/>
      <c r="SUC27" s="1409"/>
      <c r="SUD27" s="1409" t="s">
        <v>1000</v>
      </c>
      <c r="SUE27" s="1409"/>
      <c r="SUF27" s="1409"/>
      <c r="SUG27" s="1409"/>
      <c r="SUH27" s="1409"/>
      <c r="SUI27" s="1409"/>
      <c r="SUJ27" s="1409"/>
      <c r="SUK27" s="1409"/>
      <c r="SUL27" s="1409"/>
      <c r="SUM27" s="1409"/>
      <c r="SUN27" s="1409"/>
      <c r="SUO27" s="1409"/>
      <c r="SUP27" s="1409" t="s">
        <v>1000</v>
      </c>
      <c r="SUQ27" s="1409"/>
      <c r="SUR27" s="1409"/>
      <c r="SUS27" s="1409"/>
      <c r="SUT27" s="1409"/>
      <c r="SUU27" s="1409"/>
      <c r="SUV27" s="1409"/>
      <c r="SUW27" s="1409"/>
      <c r="SUX27" s="1409"/>
      <c r="SUY27" s="1409"/>
      <c r="SUZ27" s="1409"/>
      <c r="SVA27" s="1409"/>
      <c r="SVB27" s="1409" t="s">
        <v>1000</v>
      </c>
      <c r="SVC27" s="1409"/>
      <c r="SVD27" s="1409"/>
      <c r="SVE27" s="1409"/>
      <c r="SVF27" s="1409"/>
      <c r="SVG27" s="1409"/>
      <c r="SVH27" s="1409"/>
      <c r="SVI27" s="1409"/>
      <c r="SVJ27" s="1409"/>
      <c r="SVK27" s="1409"/>
      <c r="SVL27" s="1409"/>
      <c r="SVM27" s="1409"/>
      <c r="SVN27" s="1409" t="s">
        <v>1000</v>
      </c>
      <c r="SVO27" s="1409"/>
      <c r="SVP27" s="1409"/>
      <c r="SVQ27" s="1409"/>
      <c r="SVR27" s="1409"/>
      <c r="SVS27" s="1409"/>
      <c r="SVT27" s="1409"/>
      <c r="SVU27" s="1409"/>
      <c r="SVV27" s="1409"/>
      <c r="SVW27" s="1409"/>
      <c r="SVX27" s="1409"/>
      <c r="SVY27" s="1409"/>
      <c r="SVZ27" s="1409" t="s">
        <v>1000</v>
      </c>
      <c r="SWA27" s="1409"/>
      <c r="SWB27" s="1409"/>
      <c r="SWC27" s="1409"/>
      <c r="SWD27" s="1409"/>
      <c r="SWE27" s="1409"/>
      <c r="SWF27" s="1409"/>
      <c r="SWG27" s="1409"/>
      <c r="SWH27" s="1409"/>
      <c r="SWI27" s="1409"/>
      <c r="SWJ27" s="1409"/>
      <c r="SWK27" s="1409"/>
      <c r="SWL27" s="1409" t="s">
        <v>1000</v>
      </c>
      <c r="SWM27" s="1409"/>
      <c r="SWN27" s="1409"/>
      <c r="SWO27" s="1409"/>
      <c r="SWP27" s="1409"/>
      <c r="SWQ27" s="1409"/>
      <c r="SWR27" s="1409"/>
      <c r="SWS27" s="1409"/>
      <c r="SWT27" s="1409"/>
      <c r="SWU27" s="1409"/>
      <c r="SWV27" s="1409"/>
      <c r="SWW27" s="1409"/>
      <c r="SWX27" s="1409" t="s">
        <v>1000</v>
      </c>
      <c r="SWY27" s="1409"/>
      <c r="SWZ27" s="1409"/>
      <c r="SXA27" s="1409"/>
      <c r="SXB27" s="1409"/>
      <c r="SXC27" s="1409"/>
      <c r="SXD27" s="1409"/>
      <c r="SXE27" s="1409"/>
      <c r="SXF27" s="1409"/>
      <c r="SXG27" s="1409"/>
      <c r="SXH27" s="1409"/>
      <c r="SXI27" s="1409"/>
      <c r="SXJ27" s="1409" t="s">
        <v>1000</v>
      </c>
      <c r="SXK27" s="1409"/>
      <c r="SXL27" s="1409"/>
      <c r="SXM27" s="1409"/>
      <c r="SXN27" s="1409"/>
      <c r="SXO27" s="1409"/>
      <c r="SXP27" s="1409"/>
      <c r="SXQ27" s="1409"/>
      <c r="SXR27" s="1409"/>
      <c r="SXS27" s="1409"/>
      <c r="SXT27" s="1409"/>
      <c r="SXU27" s="1409"/>
      <c r="SXV27" s="1409" t="s">
        <v>1000</v>
      </c>
      <c r="SXW27" s="1409"/>
      <c r="SXX27" s="1409"/>
      <c r="SXY27" s="1409"/>
      <c r="SXZ27" s="1409"/>
      <c r="SYA27" s="1409"/>
      <c r="SYB27" s="1409"/>
      <c r="SYC27" s="1409"/>
      <c r="SYD27" s="1409"/>
      <c r="SYE27" s="1409"/>
      <c r="SYF27" s="1409"/>
      <c r="SYG27" s="1409"/>
      <c r="SYH27" s="1409" t="s">
        <v>1000</v>
      </c>
      <c r="SYI27" s="1409"/>
      <c r="SYJ27" s="1409"/>
      <c r="SYK27" s="1409"/>
      <c r="SYL27" s="1409"/>
      <c r="SYM27" s="1409"/>
      <c r="SYN27" s="1409"/>
      <c r="SYO27" s="1409"/>
      <c r="SYP27" s="1409"/>
      <c r="SYQ27" s="1409"/>
      <c r="SYR27" s="1409"/>
      <c r="SYS27" s="1409"/>
      <c r="SYT27" s="1409" t="s">
        <v>1000</v>
      </c>
      <c r="SYU27" s="1409"/>
      <c r="SYV27" s="1409"/>
      <c r="SYW27" s="1409"/>
      <c r="SYX27" s="1409"/>
      <c r="SYY27" s="1409"/>
      <c r="SYZ27" s="1409"/>
      <c r="SZA27" s="1409"/>
      <c r="SZB27" s="1409"/>
      <c r="SZC27" s="1409"/>
      <c r="SZD27" s="1409"/>
      <c r="SZE27" s="1409"/>
      <c r="SZF27" s="1409" t="s">
        <v>1000</v>
      </c>
      <c r="SZG27" s="1409"/>
      <c r="SZH27" s="1409"/>
      <c r="SZI27" s="1409"/>
      <c r="SZJ27" s="1409"/>
      <c r="SZK27" s="1409"/>
      <c r="SZL27" s="1409"/>
      <c r="SZM27" s="1409"/>
      <c r="SZN27" s="1409"/>
      <c r="SZO27" s="1409"/>
      <c r="SZP27" s="1409"/>
      <c r="SZQ27" s="1409"/>
      <c r="SZR27" s="1409" t="s">
        <v>1000</v>
      </c>
      <c r="SZS27" s="1409"/>
      <c r="SZT27" s="1409"/>
      <c r="SZU27" s="1409"/>
      <c r="SZV27" s="1409"/>
      <c r="SZW27" s="1409"/>
      <c r="SZX27" s="1409"/>
      <c r="SZY27" s="1409"/>
      <c r="SZZ27" s="1409"/>
      <c r="TAA27" s="1409"/>
      <c r="TAB27" s="1409"/>
      <c r="TAC27" s="1409"/>
      <c r="TAD27" s="1409" t="s">
        <v>1000</v>
      </c>
      <c r="TAE27" s="1409"/>
      <c r="TAF27" s="1409"/>
      <c r="TAG27" s="1409"/>
      <c r="TAH27" s="1409"/>
      <c r="TAI27" s="1409"/>
      <c r="TAJ27" s="1409"/>
      <c r="TAK27" s="1409"/>
      <c r="TAL27" s="1409"/>
      <c r="TAM27" s="1409"/>
      <c r="TAN27" s="1409"/>
      <c r="TAO27" s="1409"/>
      <c r="TAP27" s="1409" t="s">
        <v>1000</v>
      </c>
      <c r="TAQ27" s="1409"/>
      <c r="TAR27" s="1409"/>
      <c r="TAS27" s="1409"/>
      <c r="TAT27" s="1409"/>
      <c r="TAU27" s="1409"/>
      <c r="TAV27" s="1409"/>
      <c r="TAW27" s="1409"/>
      <c r="TAX27" s="1409"/>
      <c r="TAY27" s="1409"/>
      <c r="TAZ27" s="1409"/>
      <c r="TBA27" s="1409"/>
      <c r="TBB27" s="1409" t="s">
        <v>1000</v>
      </c>
      <c r="TBC27" s="1409"/>
      <c r="TBD27" s="1409"/>
      <c r="TBE27" s="1409"/>
      <c r="TBF27" s="1409"/>
      <c r="TBG27" s="1409"/>
      <c r="TBH27" s="1409"/>
      <c r="TBI27" s="1409"/>
      <c r="TBJ27" s="1409"/>
      <c r="TBK27" s="1409"/>
      <c r="TBL27" s="1409"/>
      <c r="TBM27" s="1409"/>
      <c r="TBN27" s="1409" t="s">
        <v>1000</v>
      </c>
      <c r="TBO27" s="1409"/>
      <c r="TBP27" s="1409"/>
      <c r="TBQ27" s="1409"/>
      <c r="TBR27" s="1409"/>
      <c r="TBS27" s="1409"/>
      <c r="TBT27" s="1409"/>
      <c r="TBU27" s="1409"/>
      <c r="TBV27" s="1409"/>
      <c r="TBW27" s="1409"/>
      <c r="TBX27" s="1409"/>
      <c r="TBY27" s="1409"/>
      <c r="TBZ27" s="1409" t="s">
        <v>1000</v>
      </c>
      <c r="TCA27" s="1409"/>
      <c r="TCB27" s="1409"/>
      <c r="TCC27" s="1409"/>
      <c r="TCD27" s="1409"/>
      <c r="TCE27" s="1409"/>
      <c r="TCF27" s="1409"/>
      <c r="TCG27" s="1409"/>
      <c r="TCH27" s="1409"/>
      <c r="TCI27" s="1409"/>
      <c r="TCJ27" s="1409"/>
      <c r="TCK27" s="1409"/>
      <c r="TCL27" s="1409" t="s">
        <v>1000</v>
      </c>
      <c r="TCM27" s="1409"/>
      <c r="TCN27" s="1409"/>
      <c r="TCO27" s="1409"/>
      <c r="TCP27" s="1409"/>
      <c r="TCQ27" s="1409"/>
      <c r="TCR27" s="1409"/>
      <c r="TCS27" s="1409"/>
      <c r="TCT27" s="1409"/>
      <c r="TCU27" s="1409"/>
      <c r="TCV27" s="1409"/>
      <c r="TCW27" s="1409"/>
      <c r="TCX27" s="1409" t="s">
        <v>1000</v>
      </c>
      <c r="TCY27" s="1409"/>
      <c r="TCZ27" s="1409"/>
      <c r="TDA27" s="1409"/>
      <c r="TDB27" s="1409"/>
      <c r="TDC27" s="1409"/>
      <c r="TDD27" s="1409"/>
      <c r="TDE27" s="1409"/>
      <c r="TDF27" s="1409"/>
      <c r="TDG27" s="1409"/>
      <c r="TDH27" s="1409"/>
      <c r="TDI27" s="1409"/>
      <c r="TDJ27" s="1409" t="s">
        <v>1000</v>
      </c>
      <c r="TDK27" s="1409"/>
      <c r="TDL27" s="1409"/>
      <c r="TDM27" s="1409"/>
      <c r="TDN27" s="1409"/>
      <c r="TDO27" s="1409"/>
      <c r="TDP27" s="1409"/>
      <c r="TDQ27" s="1409"/>
      <c r="TDR27" s="1409"/>
      <c r="TDS27" s="1409"/>
      <c r="TDT27" s="1409"/>
      <c r="TDU27" s="1409"/>
      <c r="TDV27" s="1409" t="s">
        <v>1000</v>
      </c>
      <c r="TDW27" s="1409"/>
      <c r="TDX27" s="1409"/>
      <c r="TDY27" s="1409"/>
      <c r="TDZ27" s="1409"/>
      <c r="TEA27" s="1409"/>
      <c r="TEB27" s="1409"/>
      <c r="TEC27" s="1409"/>
      <c r="TED27" s="1409"/>
      <c r="TEE27" s="1409"/>
      <c r="TEF27" s="1409"/>
      <c r="TEG27" s="1409"/>
      <c r="TEH27" s="1409" t="s">
        <v>1000</v>
      </c>
      <c r="TEI27" s="1409"/>
      <c r="TEJ27" s="1409"/>
      <c r="TEK27" s="1409"/>
      <c r="TEL27" s="1409"/>
      <c r="TEM27" s="1409"/>
      <c r="TEN27" s="1409"/>
      <c r="TEO27" s="1409"/>
      <c r="TEP27" s="1409"/>
      <c r="TEQ27" s="1409"/>
      <c r="TER27" s="1409"/>
      <c r="TES27" s="1409"/>
      <c r="TET27" s="1409" t="s">
        <v>1000</v>
      </c>
      <c r="TEU27" s="1409"/>
      <c r="TEV27" s="1409"/>
      <c r="TEW27" s="1409"/>
      <c r="TEX27" s="1409"/>
      <c r="TEY27" s="1409"/>
      <c r="TEZ27" s="1409"/>
      <c r="TFA27" s="1409"/>
      <c r="TFB27" s="1409"/>
      <c r="TFC27" s="1409"/>
      <c r="TFD27" s="1409"/>
      <c r="TFE27" s="1409"/>
      <c r="TFF27" s="1409" t="s">
        <v>1000</v>
      </c>
      <c r="TFG27" s="1409"/>
      <c r="TFH27" s="1409"/>
      <c r="TFI27" s="1409"/>
      <c r="TFJ27" s="1409"/>
      <c r="TFK27" s="1409"/>
      <c r="TFL27" s="1409"/>
      <c r="TFM27" s="1409"/>
      <c r="TFN27" s="1409"/>
      <c r="TFO27" s="1409"/>
      <c r="TFP27" s="1409"/>
      <c r="TFQ27" s="1409"/>
      <c r="TFR27" s="1409" t="s">
        <v>1000</v>
      </c>
      <c r="TFS27" s="1409"/>
      <c r="TFT27" s="1409"/>
      <c r="TFU27" s="1409"/>
      <c r="TFV27" s="1409"/>
      <c r="TFW27" s="1409"/>
      <c r="TFX27" s="1409"/>
      <c r="TFY27" s="1409"/>
      <c r="TFZ27" s="1409"/>
      <c r="TGA27" s="1409"/>
      <c r="TGB27" s="1409"/>
      <c r="TGC27" s="1409"/>
      <c r="TGD27" s="1409" t="s">
        <v>1000</v>
      </c>
      <c r="TGE27" s="1409"/>
      <c r="TGF27" s="1409"/>
      <c r="TGG27" s="1409"/>
      <c r="TGH27" s="1409"/>
      <c r="TGI27" s="1409"/>
      <c r="TGJ27" s="1409"/>
      <c r="TGK27" s="1409"/>
      <c r="TGL27" s="1409"/>
      <c r="TGM27" s="1409"/>
      <c r="TGN27" s="1409"/>
      <c r="TGO27" s="1409"/>
      <c r="TGP27" s="1409" t="s">
        <v>1000</v>
      </c>
      <c r="TGQ27" s="1409"/>
      <c r="TGR27" s="1409"/>
      <c r="TGS27" s="1409"/>
      <c r="TGT27" s="1409"/>
      <c r="TGU27" s="1409"/>
      <c r="TGV27" s="1409"/>
      <c r="TGW27" s="1409"/>
      <c r="TGX27" s="1409"/>
      <c r="TGY27" s="1409"/>
      <c r="TGZ27" s="1409"/>
      <c r="THA27" s="1409"/>
      <c r="THB27" s="1409" t="s">
        <v>1000</v>
      </c>
      <c r="THC27" s="1409"/>
      <c r="THD27" s="1409"/>
      <c r="THE27" s="1409"/>
      <c r="THF27" s="1409"/>
      <c r="THG27" s="1409"/>
      <c r="THH27" s="1409"/>
      <c r="THI27" s="1409"/>
      <c r="THJ27" s="1409"/>
      <c r="THK27" s="1409"/>
      <c r="THL27" s="1409"/>
      <c r="THM27" s="1409"/>
      <c r="THN27" s="1409" t="s">
        <v>1000</v>
      </c>
      <c r="THO27" s="1409"/>
      <c r="THP27" s="1409"/>
      <c r="THQ27" s="1409"/>
      <c r="THR27" s="1409"/>
      <c r="THS27" s="1409"/>
      <c r="THT27" s="1409"/>
      <c r="THU27" s="1409"/>
      <c r="THV27" s="1409"/>
      <c r="THW27" s="1409"/>
      <c r="THX27" s="1409"/>
      <c r="THY27" s="1409"/>
      <c r="THZ27" s="1409" t="s">
        <v>1000</v>
      </c>
      <c r="TIA27" s="1409"/>
      <c r="TIB27" s="1409"/>
      <c r="TIC27" s="1409"/>
      <c r="TID27" s="1409"/>
      <c r="TIE27" s="1409"/>
      <c r="TIF27" s="1409"/>
      <c r="TIG27" s="1409"/>
      <c r="TIH27" s="1409"/>
      <c r="TII27" s="1409"/>
      <c r="TIJ27" s="1409"/>
      <c r="TIK27" s="1409"/>
      <c r="TIL27" s="1409" t="s">
        <v>1000</v>
      </c>
      <c r="TIM27" s="1409"/>
      <c r="TIN27" s="1409"/>
      <c r="TIO27" s="1409"/>
      <c r="TIP27" s="1409"/>
      <c r="TIQ27" s="1409"/>
      <c r="TIR27" s="1409"/>
      <c r="TIS27" s="1409"/>
      <c r="TIT27" s="1409"/>
      <c r="TIU27" s="1409"/>
      <c r="TIV27" s="1409"/>
      <c r="TIW27" s="1409"/>
      <c r="TIX27" s="1409" t="s">
        <v>1000</v>
      </c>
      <c r="TIY27" s="1409"/>
      <c r="TIZ27" s="1409"/>
      <c r="TJA27" s="1409"/>
      <c r="TJB27" s="1409"/>
      <c r="TJC27" s="1409"/>
      <c r="TJD27" s="1409"/>
      <c r="TJE27" s="1409"/>
      <c r="TJF27" s="1409"/>
      <c r="TJG27" s="1409"/>
      <c r="TJH27" s="1409"/>
      <c r="TJI27" s="1409"/>
      <c r="TJJ27" s="1409" t="s">
        <v>1000</v>
      </c>
      <c r="TJK27" s="1409"/>
      <c r="TJL27" s="1409"/>
      <c r="TJM27" s="1409"/>
      <c r="TJN27" s="1409"/>
      <c r="TJO27" s="1409"/>
      <c r="TJP27" s="1409"/>
      <c r="TJQ27" s="1409"/>
      <c r="TJR27" s="1409"/>
      <c r="TJS27" s="1409"/>
      <c r="TJT27" s="1409"/>
      <c r="TJU27" s="1409"/>
      <c r="TJV27" s="1409" t="s">
        <v>1000</v>
      </c>
      <c r="TJW27" s="1409"/>
      <c r="TJX27" s="1409"/>
      <c r="TJY27" s="1409"/>
      <c r="TJZ27" s="1409"/>
      <c r="TKA27" s="1409"/>
      <c r="TKB27" s="1409"/>
      <c r="TKC27" s="1409"/>
      <c r="TKD27" s="1409"/>
      <c r="TKE27" s="1409"/>
      <c r="TKF27" s="1409"/>
      <c r="TKG27" s="1409"/>
      <c r="TKH27" s="1409" t="s">
        <v>1000</v>
      </c>
      <c r="TKI27" s="1409"/>
      <c r="TKJ27" s="1409"/>
      <c r="TKK27" s="1409"/>
      <c r="TKL27" s="1409"/>
      <c r="TKM27" s="1409"/>
      <c r="TKN27" s="1409"/>
      <c r="TKO27" s="1409"/>
      <c r="TKP27" s="1409"/>
      <c r="TKQ27" s="1409"/>
      <c r="TKR27" s="1409"/>
      <c r="TKS27" s="1409"/>
      <c r="TKT27" s="1409" t="s">
        <v>1000</v>
      </c>
      <c r="TKU27" s="1409"/>
      <c r="TKV27" s="1409"/>
      <c r="TKW27" s="1409"/>
      <c r="TKX27" s="1409"/>
      <c r="TKY27" s="1409"/>
      <c r="TKZ27" s="1409"/>
      <c r="TLA27" s="1409"/>
      <c r="TLB27" s="1409"/>
      <c r="TLC27" s="1409"/>
      <c r="TLD27" s="1409"/>
      <c r="TLE27" s="1409"/>
      <c r="TLF27" s="1409" t="s">
        <v>1000</v>
      </c>
      <c r="TLG27" s="1409"/>
      <c r="TLH27" s="1409"/>
      <c r="TLI27" s="1409"/>
      <c r="TLJ27" s="1409"/>
      <c r="TLK27" s="1409"/>
      <c r="TLL27" s="1409"/>
      <c r="TLM27" s="1409"/>
      <c r="TLN27" s="1409"/>
      <c r="TLO27" s="1409"/>
      <c r="TLP27" s="1409"/>
      <c r="TLQ27" s="1409"/>
      <c r="TLR27" s="1409" t="s">
        <v>1000</v>
      </c>
      <c r="TLS27" s="1409"/>
      <c r="TLT27" s="1409"/>
      <c r="TLU27" s="1409"/>
      <c r="TLV27" s="1409"/>
      <c r="TLW27" s="1409"/>
      <c r="TLX27" s="1409"/>
      <c r="TLY27" s="1409"/>
      <c r="TLZ27" s="1409"/>
      <c r="TMA27" s="1409"/>
      <c r="TMB27" s="1409"/>
      <c r="TMC27" s="1409"/>
      <c r="TMD27" s="1409" t="s">
        <v>1000</v>
      </c>
      <c r="TME27" s="1409"/>
      <c r="TMF27" s="1409"/>
      <c r="TMG27" s="1409"/>
      <c r="TMH27" s="1409"/>
      <c r="TMI27" s="1409"/>
      <c r="TMJ27" s="1409"/>
      <c r="TMK27" s="1409"/>
      <c r="TML27" s="1409"/>
      <c r="TMM27" s="1409"/>
      <c r="TMN27" s="1409"/>
      <c r="TMO27" s="1409"/>
      <c r="TMP27" s="1409" t="s">
        <v>1000</v>
      </c>
      <c r="TMQ27" s="1409"/>
      <c r="TMR27" s="1409"/>
      <c r="TMS27" s="1409"/>
      <c r="TMT27" s="1409"/>
      <c r="TMU27" s="1409"/>
      <c r="TMV27" s="1409"/>
      <c r="TMW27" s="1409"/>
      <c r="TMX27" s="1409"/>
      <c r="TMY27" s="1409"/>
      <c r="TMZ27" s="1409"/>
      <c r="TNA27" s="1409"/>
      <c r="TNB27" s="1409" t="s">
        <v>1000</v>
      </c>
      <c r="TNC27" s="1409"/>
      <c r="TND27" s="1409"/>
      <c r="TNE27" s="1409"/>
      <c r="TNF27" s="1409"/>
      <c r="TNG27" s="1409"/>
      <c r="TNH27" s="1409"/>
      <c r="TNI27" s="1409"/>
      <c r="TNJ27" s="1409"/>
      <c r="TNK27" s="1409"/>
      <c r="TNL27" s="1409"/>
      <c r="TNM27" s="1409"/>
      <c r="TNN27" s="1409" t="s">
        <v>1000</v>
      </c>
      <c r="TNO27" s="1409"/>
      <c r="TNP27" s="1409"/>
      <c r="TNQ27" s="1409"/>
      <c r="TNR27" s="1409"/>
      <c r="TNS27" s="1409"/>
      <c r="TNT27" s="1409"/>
      <c r="TNU27" s="1409"/>
      <c r="TNV27" s="1409"/>
      <c r="TNW27" s="1409"/>
      <c r="TNX27" s="1409"/>
      <c r="TNY27" s="1409"/>
      <c r="TNZ27" s="1409" t="s">
        <v>1000</v>
      </c>
      <c r="TOA27" s="1409"/>
      <c r="TOB27" s="1409"/>
      <c r="TOC27" s="1409"/>
      <c r="TOD27" s="1409"/>
      <c r="TOE27" s="1409"/>
      <c r="TOF27" s="1409"/>
      <c r="TOG27" s="1409"/>
      <c r="TOH27" s="1409"/>
      <c r="TOI27" s="1409"/>
      <c r="TOJ27" s="1409"/>
      <c r="TOK27" s="1409"/>
      <c r="TOL27" s="1409" t="s">
        <v>1000</v>
      </c>
      <c r="TOM27" s="1409"/>
      <c r="TON27" s="1409"/>
      <c r="TOO27" s="1409"/>
      <c r="TOP27" s="1409"/>
      <c r="TOQ27" s="1409"/>
      <c r="TOR27" s="1409"/>
      <c r="TOS27" s="1409"/>
      <c r="TOT27" s="1409"/>
      <c r="TOU27" s="1409"/>
      <c r="TOV27" s="1409"/>
      <c r="TOW27" s="1409"/>
      <c r="TOX27" s="1409" t="s">
        <v>1000</v>
      </c>
      <c r="TOY27" s="1409"/>
      <c r="TOZ27" s="1409"/>
      <c r="TPA27" s="1409"/>
      <c r="TPB27" s="1409"/>
      <c r="TPC27" s="1409"/>
      <c r="TPD27" s="1409"/>
      <c r="TPE27" s="1409"/>
      <c r="TPF27" s="1409"/>
      <c r="TPG27" s="1409"/>
      <c r="TPH27" s="1409"/>
      <c r="TPI27" s="1409"/>
      <c r="TPJ27" s="1409" t="s">
        <v>1000</v>
      </c>
      <c r="TPK27" s="1409"/>
      <c r="TPL27" s="1409"/>
      <c r="TPM27" s="1409"/>
      <c r="TPN27" s="1409"/>
      <c r="TPO27" s="1409"/>
      <c r="TPP27" s="1409"/>
      <c r="TPQ27" s="1409"/>
      <c r="TPR27" s="1409"/>
      <c r="TPS27" s="1409"/>
      <c r="TPT27" s="1409"/>
      <c r="TPU27" s="1409"/>
      <c r="TPV27" s="1409" t="s">
        <v>1000</v>
      </c>
      <c r="TPW27" s="1409"/>
      <c r="TPX27" s="1409"/>
      <c r="TPY27" s="1409"/>
      <c r="TPZ27" s="1409"/>
      <c r="TQA27" s="1409"/>
      <c r="TQB27" s="1409"/>
      <c r="TQC27" s="1409"/>
      <c r="TQD27" s="1409"/>
      <c r="TQE27" s="1409"/>
      <c r="TQF27" s="1409"/>
      <c r="TQG27" s="1409"/>
      <c r="TQH27" s="1409" t="s">
        <v>1000</v>
      </c>
      <c r="TQI27" s="1409"/>
      <c r="TQJ27" s="1409"/>
      <c r="TQK27" s="1409"/>
      <c r="TQL27" s="1409"/>
      <c r="TQM27" s="1409"/>
      <c r="TQN27" s="1409"/>
      <c r="TQO27" s="1409"/>
      <c r="TQP27" s="1409"/>
      <c r="TQQ27" s="1409"/>
      <c r="TQR27" s="1409"/>
      <c r="TQS27" s="1409"/>
      <c r="TQT27" s="1409" t="s">
        <v>1000</v>
      </c>
      <c r="TQU27" s="1409"/>
      <c r="TQV27" s="1409"/>
      <c r="TQW27" s="1409"/>
      <c r="TQX27" s="1409"/>
      <c r="TQY27" s="1409"/>
      <c r="TQZ27" s="1409"/>
      <c r="TRA27" s="1409"/>
      <c r="TRB27" s="1409"/>
      <c r="TRC27" s="1409"/>
      <c r="TRD27" s="1409"/>
      <c r="TRE27" s="1409"/>
      <c r="TRF27" s="1409" t="s">
        <v>1000</v>
      </c>
      <c r="TRG27" s="1409"/>
      <c r="TRH27" s="1409"/>
      <c r="TRI27" s="1409"/>
      <c r="TRJ27" s="1409"/>
      <c r="TRK27" s="1409"/>
      <c r="TRL27" s="1409"/>
      <c r="TRM27" s="1409"/>
      <c r="TRN27" s="1409"/>
      <c r="TRO27" s="1409"/>
      <c r="TRP27" s="1409"/>
      <c r="TRQ27" s="1409"/>
      <c r="TRR27" s="1409" t="s">
        <v>1000</v>
      </c>
      <c r="TRS27" s="1409"/>
      <c r="TRT27" s="1409"/>
      <c r="TRU27" s="1409"/>
      <c r="TRV27" s="1409"/>
      <c r="TRW27" s="1409"/>
      <c r="TRX27" s="1409"/>
      <c r="TRY27" s="1409"/>
      <c r="TRZ27" s="1409"/>
      <c r="TSA27" s="1409"/>
      <c r="TSB27" s="1409"/>
      <c r="TSC27" s="1409"/>
      <c r="TSD27" s="1409" t="s">
        <v>1000</v>
      </c>
      <c r="TSE27" s="1409"/>
      <c r="TSF27" s="1409"/>
      <c r="TSG27" s="1409"/>
      <c r="TSH27" s="1409"/>
      <c r="TSI27" s="1409"/>
      <c r="TSJ27" s="1409"/>
      <c r="TSK27" s="1409"/>
      <c r="TSL27" s="1409"/>
      <c r="TSM27" s="1409"/>
      <c r="TSN27" s="1409"/>
      <c r="TSO27" s="1409"/>
      <c r="TSP27" s="1409" t="s">
        <v>1000</v>
      </c>
      <c r="TSQ27" s="1409"/>
      <c r="TSR27" s="1409"/>
      <c r="TSS27" s="1409"/>
      <c r="TST27" s="1409"/>
      <c r="TSU27" s="1409"/>
      <c r="TSV27" s="1409"/>
      <c r="TSW27" s="1409"/>
      <c r="TSX27" s="1409"/>
      <c r="TSY27" s="1409"/>
      <c r="TSZ27" s="1409"/>
      <c r="TTA27" s="1409"/>
      <c r="TTB27" s="1409" t="s">
        <v>1000</v>
      </c>
      <c r="TTC27" s="1409"/>
      <c r="TTD27" s="1409"/>
      <c r="TTE27" s="1409"/>
      <c r="TTF27" s="1409"/>
      <c r="TTG27" s="1409"/>
      <c r="TTH27" s="1409"/>
      <c r="TTI27" s="1409"/>
      <c r="TTJ27" s="1409"/>
      <c r="TTK27" s="1409"/>
      <c r="TTL27" s="1409"/>
      <c r="TTM27" s="1409"/>
      <c r="TTN27" s="1409" t="s">
        <v>1000</v>
      </c>
      <c r="TTO27" s="1409"/>
      <c r="TTP27" s="1409"/>
      <c r="TTQ27" s="1409"/>
      <c r="TTR27" s="1409"/>
      <c r="TTS27" s="1409"/>
      <c r="TTT27" s="1409"/>
      <c r="TTU27" s="1409"/>
      <c r="TTV27" s="1409"/>
      <c r="TTW27" s="1409"/>
      <c r="TTX27" s="1409"/>
      <c r="TTY27" s="1409"/>
      <c r="TTZ27" s="1409" t="s">
        <v>1000</v>
      </c>
      <c r="TUA27" s="1409"/>
      <c r="TUB27" s="1409"/>
      <c r="TUC27" s="1409"/>
      <c r="TUD27" s="1409"/>
      <c r="TUE27" s="1409"/>
      <c r="TUF27" s="1409"/>
      <c r="TUG27" s="1409"/>
      <c r="TUH27" s="1409"/>
      <c r="TUI27" s="1409"/>
      <c r="TUJ27" s="1409"/>
      <c r="TUK27" s="1409"/>
      <c r="TUL27" s="1409" t="s">
        <v>1000</v>
      </c>
      <c r="TUM27" s="1409"/>
      <c r="TUN27" s="1409"/>
      <c r="TUO27" s="1409"/>
      <c r="TUP27" s="1409"/>
      <c r="TUQ27" s="1409"/>
      <c r="TUR27" s="1409"/>
      <c r="TUS27" s="1409"/>
      <c r="TUT27" s="1409"/>
      <c r="TUU27" s="1409"/>
      <c r="TUV27" s="1409"/>
      <c r="TUW27" s="1409"/>
      <c r="TUX27" s="1409" t="s">
        <v>1000</v>
      </c>
      <c r="TUY27" s="1409"/>
      <c r="TUZ27" s="1409"/>
      <c r="TVA27" s="1409"/>
      <c r="TVB27" s="1409"/>
      <c r="TVC27" s="1409"/>
      <c r="TVD27" s="1409"/>
      <c r="TVE27" s="1409"/>
      <c r="TVF27" s="1409"/>
      <c r="TVG27" s="1409"/>
      <c r="TVH27" s="1409"/>
      <c r="TVI27" s="1409"/>
      <c r="TVJ27" s="1409" t="s">
        <v>1000</v>
      </c>
      <c r="TVK27" s="1409"/>
      <c r="TVL27" s="1409"/>
      <c r="TVM27" s="1409"/>
      <c r="TVN27" s="1409"/>
      <c r="TVO27" s="1409"/>
      <c r="TVP27" s="1409"/>
      <c r="TVQ27" s="1409"/>
      <c r="TVR27" s="1409"/>
      <c r="TVS27" s="1409"/>
      <c r="TVT27" s="1409"/>
      <c r="TVU27" s="1409"/>
      <c r="TVV27" s="1409" t="s">
        <v>1000</v>
      </c>
      <c r="TVW27" s="1409"/>
      <c r="TVX27" s="1409"/>
      <c r="TVY27" s="1409"/>
      <c r="TVZ27" s="1409"/>
      <c r="TWA27" s="1409"/>
      <c r="TWB27" s="1409"/>
      <c r="TWC27" s="1409"/>
      <c r="TWD27" s="1409"/>
      <c r="TWE27" s="1409"/>
      <c r="TWF27" s="1409"/>
      <c r="TWG27" s="1409"/>
      <c r="TWH27" s="1409" t="s">
        <v>1000</v>
      </c>
      <c r="TWI27" s="1409"/>
      <c r="TWJ27" s="1409"/>
      <c r="TWK27" s="1409"/>
      <c r="TWL27" s="1409"/>
      <c r="TWM27" s="1409"/>
      <c r="TWN27" s="1409"/>
      <c r="TWO27" s="1409"/>
      <c r="TWP27" s="1409"/>
      <c r="TWQ27" s="1409"/>
      <c r="TWR27" s="1409"/>
      <c r="TWS27" s="1409"/>
      <c r="TWT27" s="1409" t="s">
        <v>1000</v>
      </c>
      <c r="TWU27" s="1409"/>
      <c r="TWV27" s="1409"/>
      <c r="TWW27" s="1409"/>
      <c r="TWX27" s="1409"/>
      <c r="TWY27" s="1409"/>
      <c r="TWZ27" s="1409"/>
      <c r="TXA27" s="1409"/>
      <c r="TXB27" s="1409"/>
      <c r="TXC27" s="1409"/>
      <c r="TXD27" s="1409"/>
      <c r="TXE27" s="1409"/>
      <c r="TXF27" s="1409" t="s">
        <v>1000</v>
      </c>
      <c r="TXG27" s="1409"/>
      <c r="TXH27" s="1409"/>
      <c r="TXI27" s="1409"/>
      <c r="TXJ27" s="1409"/>
      <c r="TXK27" s="1409"/>
      <c r="TXL27" s="1409"/>
      <c r="TXM27" s="1409"/>
      <c r="TXN27" s="1409"/>
      <c r="TXO27" s="1409"/>
      <c r="TXP27" s="1409"/>
      <c r="TXQ27" s="1409"/>
      <c r="TXR27" s="1409" t="s">
        <v>1000</v>
      </c>
      <c r="TXS27" s="1409"/>
      <c r="TXT27" s="1409"/>
      <c r="TXU27" s="1409"/>
      <c r="TXV27" s="1409"/>
      <c r="TXW27" s="1409"/>
      <c r="TXX27" s="1409"/>
      <c r="TXY27" s="1409"/>
      <c r="TXZ27" s="1409"/>
      <c r="TYA27" s="1409"/>
      <c r="TYB27" s="1409"/>
      <c r="TYC27" s="1409"/>
      <c r="TYD27" s="1409" t="s">
        <v>1000</v>
      </c>
      <c r="TYE27" s="1409"/>
      <c r="TYF27" s="1409"/>
      <c r="TYG27" s="1409"/>
      <c r="TYH27" s="1409"/>
      <c r="TYI27" s="1409"/>
      <c r="TYJ27" s="1409"/>
      <c r="TYK27" s="1409"/>
      <c r="TYL27" s="1409"/>
      <c r="TYM27" s="1409"/>
      <c r="TYN27" s="1409"/>
      <c r="TYO27" s="1409"/>
      <c r="TYP27" s="1409" t="s">
        <v>1000</v>
      </c>
      <c r="TYQ27" s="1409"/>
      <c r="TYR27" s="1409"/>
      <c r="TYS27" s="1409"/>
      <c r="TYT27" s="1409"/>
      <c r="TYU27" s="1409"/>
      <c r="TYV27" s="1409"/>
      <c r="TYW27" s="1409"/>
      <c r="TYX27" s="1409"/>
      <c r="TYY27" s="1409"/>
      <c r="TYZ27" s="1409"/>
      <c r="TZA27" s="1409"/>
      <c r="TZB27" s="1409" t="s">
        <v>1000</v>
      </c>
      <c r="TZC27" s="1409"/>
      <c r="TZD27" s="1409"/>
      <c r="TZE27" s="1409"/>
      <c r="TZF27" s="1409"/>
      <c r="TZG27" s="1409"/>
      <c r="TZH27" s="1409"/>
      <c r="TZI27" s="1409"/>
      <c r="TZJ27" s="1409"/>
      <c r="TZK27" s="1409"/>
      <c r="TZL27" s="1409"/>
      <c r="TZM27" s="1409"/>
      <c r="TZN27" s="1409" t="s">
        <v>1000</v>
      </c>
      <c r="TZO27" s="1409"/>
      <c r="TZP27" s="1409"/>
      <c r="TZQ27" s="1409"/>
      <c r="TZR27" s="1409"/>
      <c r="TZS27" s="1409"/>
      <c r="TZT27" s="1409"/>
      <c r="TZU27" s="1409"/>
      <c r="TZV27" s="1409"/>
      <c r="TZW27" s="1409"/>
      <c r="TZX27" s="1409"/>
      <c r="TZY27" s="1409"/>
      <c r="TZZ27" s="1409" t="s">
        <v>1000</v>
      </c>
      <c r="UAA27" s="1409"/>
      <c r="UAB27" s="1409"/>
      <c r="UAC27" s="1409"/>
      <c r="UAD27" s="1409"/>
      <c r="UAE27" s="1409"/>
      <c r="UAF27" s="1409"/>
      <c r="UAG27" s="1409"/>
      <c r="UAH27" s="1409"/>
      <c r="UAI27" s="1409"/>
      <c r="UAJ27" s="1409"/>
      <c r="UAK27" s="1409"/>
      <c r="UAL27" s="1409" t="s">
        <v>1000</v>
      </c>
      <c r="UAM27" s="1409"/>
      <c r="UAN27" s="1409"/>
      <c r="UAO27" s="1409"/>
      <c r="UAP27" s="1409"/>
      <c r="UAQ27" s="1409"/>
      <c r="UAR27" s="1409"/>
      <c r="UAS27" s="1409"/>
      <c r="UAT27" s="1409"/>
      <c r="UAU27" s="1409"/>
      <c r="UAV27" s="1409"/>
      <c r="UAW27" s="1409"/>
      <c r="UAX27" s="1409" t="s">
        <v>1000</v>
      </c>
      <c r="UAY27" s="1409"/>
      <c r="UAZ27" s="1409"/>
      <c r="UBA27" s="1409"/>
      <c r="UBB27" s="1409"/>
      <c r="UBC27" s="1409"/>
      <c r="UBD27" s="1409"/>
      <c r="UBE27" s="1409"/>
      <c r="UBF27" s="1409"/>
      <c r="UBG27" s="1409"/>
      <c r="UBH27" s="1409"/>
      <c r="UBI27" s="1409"/>
      <c r="UBJ27" s="1409" t="s">
        <v>1000</v>
      </c>
      <c r="UBK27" s="1409"/>
      <c r="UBL27" s="1409"/>
      <c r="UBM27" s="1409"/>
      <c r="UBN27" s="1409"/>
      <c r="UBO27" s="1409"/>
      <c r="UBP27" s="1409"/>
      <c r="UBQ27" s="1409"/>
      <c r="UBR27" s="1409"/>
      <c r="UBS27" s="1409"/>
      <c r="UBT27" s="1409"/>
      <c r="UBU27" s="1409"/>
      <c r="UBV27" s="1409" t="s">
        <v>1000</v>
      </c>
      <c r="UBW27" s="1409"/>
      <c r="UBX27" s="1409"/>
      <c r="UBY27" s="1409"/>
      <c r="UBZ27" s="1409"/>
      <c r="UCA27" s="1409"/>
      <c r="UCB27" s="1409"/>
      <c r="UCC27" s="1409"/>
      <c r="UCD27" s="1409"/>
      <c r="UCE27" s="1409"/>
      <c r="UCF27" s="1409"/>
      <c r="UCG27" s="1409"/>
      <c r="UCH27" s="1409" t="s">
        <v>1000</v>
      </c>
      <c r="UCI27" s="1409"/>
      <c r="UCJ27" s="1409"/>
      <c r="UCK27" s="1409"/>
      <c r="UCL27" s="1409"/>
      <c r="UCM27" s="1409"/>
      <c r="UCN27" s="1409"/>
      <c r="UCO27" s="1409"/>
      <c r="UCP27" s="1409"/>
      <c r="UCQ27" s="1409"/>
      <c r="UCR27" s="1409"/>
      <c r="UCS27" s="1409"/>
      <c r="UCT27" s="1409" t="s">
        <v>1000</v>
      </c>
      <c r="UCU27" s="1409"/>
      <c r="UCV27" s="1409"/>
      <c r="UCW27" s="1409"/>
      <c r="UCX27" s="1409"/>
      <c r="UCY27" s="1409"/>
      <c r="UCZ27" s="1409"/>
      <c r="UDA27" s="1409"/>
      <c r="UDB27" s="1409"/>
      <c r="UDC27" s="1409"/>
      <c r="UDD27" s="1409"/>
      <c r="UDE27" s="1409"/>
      <c r="UDF27" s="1409" t="s">
        <v>1000</v>
      </c>
      <c r="UDG27" s="1409"/>
      <c r="UDH27" s="1409"/>
      <c r="UDI27" s="1409"/>
      <c r="UDJ27" s="1409"/>
      <c r="UDK27" s="1409"/>
      <c r="UDL27" s="1409"/>
      <c r="UDM27" s="1409"/>
      <c r="UDN27" s="1409"/>
      <c r="UDO27" s="1409"/>
      <c r="UDP27" s="1409"/>
      <c r="UDQ27" s="1409"/>
      <c r="UDR27" s="1409" t="s">
        <v>1000</v>
      </c>
      <c r="UDS27" s="1409"/>
      <c r="UDT27" s="1409"/>
      <c r="UDU27" s="1409"/>
      <c r="UDV27" s="1409"/>
      <c r="UDW27" s="1409"/>
      <c r="UDX27" s="1409"/>
      <c r="UDY27" s="1409"/>
      <c r="UDZ27" s="1409"/>
      <c r="UEA27" s="1409"/>
      <c r="UEB27" s="1409"/>
      <c r="UEC27" s="1409"/>
      <c r="UED27" s="1409" t="s">
        <v>1000</v>
      </c>
      <c r="UEE27" s="1409"/>
      <c r="UEF27" s="1409"/>
      <c r="UEG27" s="1409"/>
      <c r="UEH27" s="1409"/>
      <c r="UEI27" s="1409"/>
      <c r="UEJ27" s="1409"/>
      <c r="UEK27" s="1409"/>
      <c r="UEL27" s="1409"/>
      <c r="UEM27" s="1409"/>
      <c r="UEN27" s="1409"/>
      <c r="UEO27" s="1409"/>
      <c r="UEP27" s="1409" t="s">
        <v>1000</v>
      </c>
      <c r="UEQ27" s="1409"/>
      <c r="UER27" s="1409"/>
      <c r="UES27" s="1409"/>
      <c r="UET27" s="1409"/>
      <c r="UEU27" s="1409"/>
      <c r="UEV27" s="1409"/>
      <c r="UEW27" s="1409"/>
      <c r="UEX27" s="1409"/>
      <c r="UEY27" s="1409"/>
      <c r="UEZ27" s="1409"/>
      <c r="UFA27" s="1409"/>
      <c r="UFB27" s="1409" t="s">
        <v>1000</v>
      </c>
      <c r="UFC27" s="1409"/>
      <c r="UFD27" s="1409"/>
      <c r="UFE27" s="1409"/>
      <c r="UFF27" s="1409"/>
      <c r="UFG27" s="1409"/>
      <c r="UFH27" s="1409"/>
      <c r="UFI27" s="1409"/>
      <c r="UFJ27" s="1409"/>
      <c r="UFK27" s="1409"/>
      <c r="UFL27" s="1409"/>
      <c r="UFM27" s="1409"/>
      <c r="UFN27" s="1409" t="s">
        <v>1000</v>
      </c>
      <c r="UFO27" s="1409"/>
      <c r="UFP27" s="1409"/>
      <c r="UFQ27" s="1409"/>
      <c r="UFR27" s="1409"/>
      <c r="UFS27" s="1409"/>
      <c r="UFT27" s="1409"/>
      <c r="UFU27" s="1409"/>
      <c r="UFV27" s="1409"/>
      <c r="UFW27" s="1409"/>
      <c r="UFX27" s="1409"/>
      <c r="UFY27" s="1409"/>
      <c r="UFZ27" s="1409" t="s">
        <v>1000</v>
      </c>
      <c r="UGA27" s="1409"/>
      <c r="UGB27" s="1409"/>
      <c r="UGC27" s="1409"/>
      <c r="UGD27" s="1409"/>
      <c r="UGE27" s="1409"/>
      <c r="UGF27" s="1409"/>
      <c r="UGG27" s="1409"/>
      <c r="UGH27" s="1409"/>
      <c r="UGI27" s="1409"/>
      <c r="UGJ27" s="1409"/>
      <c r="UGK27" s="1409"/>
      <c r="UGL27" s="1409" t="s">
        <v>1000</v>
      </c>
      <c r="UGM27" s="1409"/>
      <c r="UGN27" s="1409"/>
      <c r="UGO27" s="1409"/>
      <c r="UGP27" s="1409"/>
      <c r="UGQ27" s="1409"/>
      <c r="UGR27" s="1409"/>
      <c r="UGS27" s="1409"/>
      <c r="UGT27" s="1409"/>
      <c r="UGU27" s="1409"/>
      <c r="UGV27" s="1409"/>
      <c r="UGW27" s="1409"/>
      <c r="UGX27" s="1409" t="s">
        <v>1000</v>
      </c>
      <c r="UGY27" s="1409"/>
      <c r="UGZ27" s="1409"/>
      <c r="UHA27" s="1409"/>
      <c r="UHB27" s="1409"/>
      <c r="UHC27" s="1409"/>
      <c r="UHD27" s="1409"/>
      <c r="UHE27" s="1409"/>
      <c r="UHF27" s="1409"/>
      <c r="UHG27" s="1409"/>
      <c r="UHH27" s="1409"/>
      <c r="UHI27" s="1409"/>
      <c r="UHJ27" s="1409" t="s">
        <v>1000</v>
      </c>
      <c r="UHK27" s="1409"/>
      <c r="UHL27" s="1409"/>
      <c r="UHM27" s="1409"/>
      <c r="UHN27" s="1409"/>
      <c r="UHO27" s="1409"/>
      <c r="UHP27" s="1409"/>
      <c r="UHQ27" s="1409"/>
      <c r="UHR27" s="1409"/>
      <c r="UHS27" s="1409"/>
      <c r="UHT27" s="1409"/>
      <c r="UHU27" s="1409"/>
      <c r="UHV27" s="1409" t="s">
        <v>1000</v>
      </c>
      <c r="UHW27" s="1409"/>
      <c r="UHX27" s="1409"/>
      <c r="UHY27" s="1409"/>
      <c r="UHZ27" s="1409"/>
      <c r="UIA27" s="1409"/>
      <c r="UIB27" s="1409"/>
      <c r="UIC27" s="1409"/>
      <c r="UID27" s="1409"/>
      <c r="UIE27" s="1409"/>
      <c r="UIF27" s="1409"/>
      <c r="UIG27" s="1409"/>
      <c r="UIH27" s="1409" t="s">
        <v>1000</v>
      </c>
      <c r="UII27" s="1409"/>
      <c r="UIJ27" s="1409"/>
      <c r="UIK27" s="1409"/>
      <c r="UIL27" s="1409"/>
      <c r="UIM27" s="1409"/>
      <c r="UIN27" s="1409"/>
      <c r="UIO27" s="1409"/>
      <c r="UIP27" s="1409"/>
      <c r="UIQ27" s="1409"/>
      <c r="UIR27" s="1409"/>
      <c r="UIS27" s="1409"/>
      <c r="UIT27" s="1409" t="s">
        <v>1000</v>
      </c>
      <c r="UIU27" s="1409"/>
      <c r="UIV27" s="1409"/>
      <c r="UIW27" s="1409"/>
      <c r="UIX27" s="1409"/>
      <c r="UIY27" s="1409"/>
      <c r="UIZ27" s="1409"/>
      <c r="UJA27" s="1409"/>
      <c r="UJB27" s="1409"/>
      <c r="UJC27" s="1409"/>
      <c r="UJD27" s="1409"/>
      <c r="UJE27" s="1409"/>
      <c r="UJF27" s="1409" t="s">
        <v>1000</v>
      </c>
      <c r="UJG27" s="1409"/>
      <c r="UJH27" s="1409"/>
      <c r="UJI27" s="1409"/>
      <c r="UJJ27" s="1409"/>
      <c r="UJK27" s="1409"/>
      <c r="UJL27" s="1409"/>
      <c r="UJM27" s="1409"/>
      <c r="UJN27" s="1409"/>
      <c r="UJO27" s="1409"/>
      <c r="UJP27" s="1409"/>
      <c r="UJQ27" s="1409"/>
      <c r="UJR27" s="1409" t="s">
        <v>1000</v>
      </c>
      <c r="UJS27" s="1409"/>
      <c r="UJT27" s="1409"/>
      <c r="UJU27" s="1409"/>
      <c r="UJV27" s="1409"/>
      <c r="UJW27" s="1409"/>
      <c r="UJX27" s="1409"/>
      <c r="UJY27" s="1409"/>
      <c r="UJZ27" s="1409"/>
      <c r="UKA27" s="1409"/>
      <c r="UKB27" s="1409"/>
      <c r="UKC27" s="1409"/>
      <c r="UKD27" s="1409" t="s">
        <v>1000</v>
      </c>
      <c r="UKE27" s="1409"/>
      <c r="UKF27" s="1409"/>
      <c r="UKG27" s="1409"/>
      <c r="UKH27" s="1409"/>
      <c r="UKI27" s="1409"/>
      <c r="UKJ27" s="1409"/>
      <c r="UKK27" s="1409"/>
      <c r="UKL27" s="1409"/>
      <c r="UKM27" s="1409"/>
      <c r="UKN27" s="1409"/>
      <c r="UKO27" s="1409"/>
      <c r="UKP27" s="1409" t="s">
        <v>1000</v>
      </c>
      <c r="UKQ27" s="1409"/>
      <c r="UKR27" s="1409"/>
      <c r="UKS27" s="1409"/>
      <c r="UKT27" s="1409"/>
      <c r="UKU27" s="1409"/>
      <c r="UKV27" s="1409"/>
      <c r="UKW27" s="1409"/>
      <c r="UKX27" s="1409"/>
      <c r="UKY27" s="1409"/>
      <c r="UKZ27" s="1409"/>
      <c r="ULA27" s="1409"/>
      <c r="ULB27" s="1409" t="s">
        <v>1000</v>
      </c>
      <c r="ULC27" s="1409"/>
      <c r="ULD27" s="1409"/>
      <c r="ULE27" s="1409"/>
      <c r="ULF27" s="1409"/>
      <c r="ULG27" s="1409"/>
      <c r="ULH27" s="1409"/>
      <c r="ULI27" s="1409"/>
      <c r="ULJ27" s="1409"/>
      <c r="ULK27" s="1409"/>
      <c r="ULL27" s="1409"/>
      <c r="ULM27" s="1409"/>
      <c r="ULN27" s="1409" t="s">
        <v>1000</v>
      </c>
      <c r="ULO27" s="1409"/>
      <c r="ULP27" s="1409"/>
      <c r="ULQ27" s="1409"/>
      <c r="ULR27" s="1409"/>
      <c r="ULS27" s="1409"/>
      <c r="ULT27" s="1409"/>
      <c r="ULU27" s="1409"/>
      <c r="ULV27" s="1409"/>
      <c r="ULW27" s="1409"/>
      <c r="ULX27" s="1409"/>
      <c r="ULY27" s="1409"/>
      <c r="ULZ27" s="1409" t="s">
        <v>1000</v>
      </c>
      <c r="UMA27" s="1409"/>
      <c r="UMB27" s="1409"/>
      <c r="UMC27" s="1409"/>
      <c r="UMD27" s="1409"/>
      <c r="UME27" s="1409"/>
      <c r="UMF27" s="1409"/>
      <c r="UMG27" s="1409"/>
      <c r="UMH27" s="1409"/>
      <c r="UMI27" s="1409"/>
      <c r="UMJ27" s="1409"/>
      <c r="UMK27" s="1409"/>
      <c r="UML27" s="1409" t="s">
        <v>1000</v>
      </c>
      <c r="UMM27" s="1409"/>
      <c r="UMN27" s="1409"/>
      <c r="UMO27" s="1409"/>
      <c r="UMP27" s="1409"/>
      <c r="UMQ27" s="1409"/>
      <c r="UMR27" s="1409"/>
      <c r="UMS27" s="1409"/>
      <c r="UMT27" s="1409"/>
      <c r="UMU27" s="1409"/>
      <c r="UMV27" s="1409"/>
      <c r="UMW27" s="1409"/>
      <c r="UMX27" s="1409" t="s">
        <v>1000</v>
      </c>
      <c r="UMY27" s="1409"/>
      <c r="UMZ27" s="1409"/>
      <c r="UNA27" s="1409"/>
      <c r="UNB27" s="1409"/>
      <c r="UNC27" s="1409"/>
      <c r="UND27" s="1409"/>
      <c r="UNE27" s="1409"/>
      <c r="UNF27" s="1409"/>
      <c r="UNG27" s="1409"/>
      <c r="UNH27" s="1409"/>
      <c r="UNI27" s="1409"/>
      <c r="UNJ27" s="1409" t="s">
        <v>1000</v>
      </c>
      <c r="UNK27" s="1409"/>
      <c r="UNL27" s="1409"/>
      <c r="UNM27" s="1409"/>
      <c r="UNN27" s="1409"/>
      <c r="UNO27" s="1409"/>
      <c r="UNP27" s="1409"/>
      <c r="UNQ27" s="1409"/>
      <c r="UNR27" s="1409"/>
      <c r="UNS27" s="1409"/>
      <c r="UNT27" s="1409"/>
      <c r="UNU27" s="1409"/>
      <c r="UNV27" s="1409" t="s">
        <v>1000</v>
      </c>
      <c r="UNW27" s="1409"/>
      <c r="UNX27" s="1409"/>
      <c r="UNY27" s="1409"/>
      <c r="UNZ27" s="1409"/>
      <c r="UOA27" s="1409"/>
      <c r="UOB27" s="1409"/>
      <c r="UOC27" s="1409"/>
      <c r="UOD27" s="1409"/>
      <c r="UOE27" s="1409"/>
      <c r="UOF27" s="1409"/>
      <c r="UOG27" s="1409"/>
      <c r="UOH27" s="1409" t="s">
        <v>1000</v>
      </c>
      <c r="UOI27" s="1409"/>
      <c r="UOJ27" s="1409"/>
      <c r="UOK27" s="1409"/>
      <c r="UOL27" s="1409"/>
      <c r="UOM27" s="1409"/>
      <c r="UON27" s="1409"/>
      <c r="UOO27" s="1409"/>
      <c r="UOP27" s="1409"/>
      <c r="UOQ27" s="1409"/>
      <c r="UOR27" s="1409"/>
      <c r="UOS27" s="1409"/>
      <c r="UOT27" s="1409" t="s">
        <v>1000</v>
      </c>
      <c r="UOU27" s="1409"/>
      <c r="UOV27" s="1409"/>
      <c r="UOW27" s="1409"/>
      <c r="UOX27" s="1409"/>
      <c r="UOY27" s="1409"/>
      <c r="UOZ27" s="1409"/>
      <c r="UPA27" s="1409"/>
      <c r="UPB27" s="1409"/>
      <c r="UPC27" s="1409"/>
      <c r="UPD27" s="1409"/>
      <c r="UPE27" s="1409"/>
      <c r="UPF27" s="1409" t="s">
        <v>1000</v>
      </c>
      <c r="UPG27" s="1409"/>
      <c r="UPH27" s="1409"/>
      <c r="UPI27" s="1409"/>
      <c r="UPJ27" s="1409"/>
      <c r="UPK27" s="1409"/>
      <c r="UPL27" s="1409"/>
      <c r="UPM27" s="1409"/>
      <c r="UPN27" s="1409"/>
      <c r="UPO27" s="1409"/>
      <c r="UPP27" s="1409"/>
      <c r="UPQ27" s="1409"/>
      <c r="UPR27" s="1409" t="s">
        <v>1000</v>
      </c>
      <c r="UPS27" s="1409"/>
      <c r="UPT27" s="1409"/>
      <c r="UPU27" s="1409"/>
      <c r="UPV27" s="1409"/>
      <c r="UPW27" s="1409"/>
      <c r="UPX27" s="1409"/>
      <c r="UPY27" s="1409"/>
      <c r="UPZ27" s="1409"/>
      <c r="UQA27" s="1409"/>
      <c r="UQB27" s="1409"/>
      <c r="UQC27" s="1409"/>
      <c r="UQD27" s="1409" t="s">
        <v>1000</v>
      </c>
      <c r="UQE27" s="1409"/>
      <c r="UQF27" s="1409"/>
      <c r="UQG27" s="1409"/>
      <c r="UQH27" s="1409"/>
      <c r="UQI27" s="1409"/>
      <c r="UQJ27" s="1409"/>
      <c r="UQK27" s="1409"/>
      <c r="UQL27" s="1409"/>
      <c r="UQM27" s="1409"/>
      <c r="UQN27" s="1409"/>
      <c r="UQO27" s="1409"/>
      <c r="UQP27" s="1409" t="s">
        <v>1000</v>
      </c>
      <c r="UQQ27" s="1409"/>
      <c r="UQR27" s="1409"/>
      <c r="UQS27" s="1409"/>
      <c r="UQT27" s="1409"/>
      <c r="UQU27" s="1409"/>
      <c r="UQV27" s="1409"/>
      <c r="UQW27" s="1409"/>
      <c r="UQX27" s="1409"/>
      <c r="UQY27" s="1409"/>
      <c r="UQZ27" s="1409"/>
      <c r="URA27" s="1409"/>
      <c r="URB27" s="1409" t="s">
        <v>1000</v>
      </c>
      <c r="URC27" s="1409"/>
      <c r="URD27" s="1409"/>
      <c r="URE27" s="1409"/>
      <c r="URF27" s="1409"/>
      <c r="URG27" s="1409"/>
      <c r="URH27" s="1409"/>
      <c r="URI27" s="1409"/>
      <c r="URJ27" s="1409"/>
      <c r="URK27" s="1409"/>
      <c r="URL27" s="1409"/>
      <c r="URM27" s="1409"/>
      <c r="URN27" s="1409" t="s">
        <v>1000</v>
      </c>
      <c r="URO27" s="1409"/>
      <c r="URP27" s="1409"/>
      <c r="URQ27" s="1409"/>
      <c r="URR27" s="1409"/>
      <c r="URS27" s="1409"/>
      <c r="URT27" s="1409"/>
      <c r="URU27" s="1409"/>
      <c r="URV27" s="1409"/>
      <c r="URW27" s="1409"/>
      <c r="URX27" s="1409"/>
      <c r="URY27" s="1409"/>
      <c r="URZ27" s="1409" t="s">
        <v>1000</v>
      </c>
      <c r="USA27" s="1409"/>
      <c r="USB27" s="1409"/>
      <c r="USC27" s="1409"/>
      <c r="USD27" s="1409"/>
      <c r="USE27" s="1409"/>
      <c r="USF27" s="1409"/>
      <c r="USG27" s="1409"/>
      <c r="USH27" s="1409"/>
      <c r="USI27" s="1409"/>
      <c r="USJ27" s="1409"/>
      <c r="USK27" s="1409"/>
      <c r="USL27" s="1409" t="s">
        <v>1000</v>
      </c>
      <c r="USM27" s="1409"/>
      <c r="USN27" s="1409"/>
      <c r="USO27" s="1409"/>
      <c r="USP27" s="1409"/>
      <c r="USQ27" s="1409"/>
      <c r="USR27" s="1409"/>
      <c r="USS27" s="1409"/>
      <c r="UST27" s="1409"/>
      <c r="USU27" s="1409"/>
      <c r="USV27" s="1409"/>
      <c r="USW27" s="1409"/>
      <c r="USX27" s="1409" t="s">
        <v>1000</v>
      </c>
      <c r="USY27" s="1409"/>
      <c r="USZ27" s="1409"/>
      <c r="UTA27" s="1409"/>
      <c r="UTB27" s="1409"/>
      <c r="UTC27" s="1409"/>
      <c r="UTD27" s="1409"/>
      <c r="UTE27" s="1409"/>
      <c r="UTF27" s="1409"/>
      <c r="UTG27" s="1409"/>
      <c r="UTH27" s="1409"/>
      <c r="UTI27" s="1409"/>
      <c r="UTJ27" s="1409" t="s">
        <v>1000</v>
      </c>
      <c r="UTK27" s="1409"/>
      <c r="UTL27" s="1409"/>
      <c r="UTM27" s="1409"/>
      <c r="UTN27" s="1409"/>
      <c r="UTO27" s="1409"/>
      <c r="UTP27" s="1409"/>
      <c r="UTQ27" s="1409"/>
      <c r="UTR27" s="1409"/>
      <c r="UTS27" s="1409"/>
      <c r="UTT27" s="1409"/>
      <c r="UTU27" s="1409"/>
      <c r="UTV27" s="1409" t="s">
        <v>1000</v>
      </c>
      <c r="UTW27" s="1409"/>
      <c r="UTX27" s="1409"/>
      <c r="UTY27" s="1409"/>
      <c r="UTZ27" s="1409"/>
      <c r="UUA27" s="1409"/>
      <c r="UUB27" s="1409"/>
      <c r="UUC27" s="1409"/>
      <c r="UUD27" s="1409"/>
      <c r="UUE27" s="1409"/>
      <c r="UUF27" s="1409"/>
      <c r="UUG27" s="1409"/>
      <c r="UUH27" s="1409" t="s">
        <v>1000</v>
      </c>
      <c r="UUI27" s="1409"/>
      <c r="UUJ27" s="1409"/>
      <c r="UUK27" s="1409"/>
      <c r="UUL27" s="1409"/>
      <c r="UUM27" s="1409"/>
      <c r="UUN27" s="1409"/>
      <c r="UUO27" s="1409"/>
      <c r="UUP27" s="1409"/>
      <c r="UUQ27" s="1409"/>
      <c r="UUR27" s="1409"/>
      <c r="UUS27" s="1409"/>
      <c r="UUT27" s="1409" t="s">
        <v>1000</v>
      </c>
      <c r="UUU27" s="1409"/>
      <c r="UUV27" s="1409"/>
      <c r="UUW27" s="1409"/>
      <c r="UUX27" s="1409"/>
      <c r="UUY27" s="1409"/>
      <c r="UUZ27" s="1409"/>
      <c r="UVA27" s="1409"/>
      <c r="UVB27" s="1409"/>
      <c r="UVC27" s="1409"/>
      <c r="UVD27" s="1409"/>
      <c r="UVE27" s="1409"/>
      <c r="UVF27" s="1409" t="s">
        <v>1000</v>
      </c>
      <c r="UVG27" s="1409"/>
      <c r="UVH27" s="1409"/>
      <c r="UVI27" s="1409"/>
      <c r="UVJ27" s="1409"/>
      <c r="UVK27" s="1409"/>
      <c r="UVL27" s="1409"/>
      <c r="UVM27" s="1409"/>
      <c r="UVN27" s="1409"/>
      <c r="UVO27" s="1409"/>
      <c r="UVP27" s="1409"/>
      <c r="UVQ27" s="1409"/>
      <c r="UVR27" s="1409" t="s">
        <v>1000</v>
      </c>
      <c r="UVS27" s="1409"/>
      <c r="UVT27" s="1409"/>
      <c r="UVU27" s="1409"/>
      <c r="UVV27" s="1409"/>
      <c r="UVW27" s="1409"/>
      <c r="UVX27" s="1409"/>
      <c r="UVY27" s="1409"/>
      <c r="UVZ27" s="1409"/>
      <c r="UWA27" s="1409"/>
      <c r="UWB27" s="1409"/>
      <c r="UWC27" s="1409"/>
      <c r="UWD27" s="1409" t="s">
        <v>1000</v>
      </c>
      <c r="UWE27" s="1409"/>
      <c r="UWF27" s="1409"/>
      <c r="UWG27" s="1409"/>
      <c r="UWH27" s="1409"/>
      <c r="UWI27" s="1409"/>
      <c r="UWJ27" s="1409"/>
      <c r="UWK27" s="1409"/>
      <c r="UWL27" s="1409"/>
      <c r="UWM27" s="1409"/>
      <c r="UWN27" s="1409"/>
      <c r="UWO27" s="1409"/>
      <c r="UWP27" s="1409" t="s">
        <v>1000</v>
      </c>
      <c r="UWQ27" s="1409"/>
      <c r="UWR27" s="1409"/>
      <c r="UWS27" s="1409"/>
      <c r="UWT27" s="1409"/>
      <c r="UWU27" s="1409"/>
      <c r="UWV27" s="1409"/>
      <c r="UWW27" s="1409"/>
      <c r="UWX27" s="1409"/>
      <c r="UWY27" s="1409"/>
      <c r="UWZ27" s="1409"/>
      <c r="UXA27" s="1409"/>
      <c r="UXB27" s="1409" t="s">
        <v>1000</v>
      </c>
      <c r="UXC27" s="1409"/>
      <c r="UXD27" s="1409"/>
      <c r="UXE27" s="1409"/>
      <c r="UXF27" s="1409"/>
      <c r="UXG27" s="1409"/>
      <c r="UXH27" s="1409"/>
      <c r="UXI27" s="1409"/>
      <c r="UXJ27" s="1409"/>
      <c r="UXK27" s="1409"/>
      <c r="UXL27" s="1409"/>
      <c r="UXM27" s="1409"/>
      <c r="UXN27" s="1409" t="s">
        <v>1000</v>
      </c>
      <c r="UXO27" s="1409"/>
      <c r="UXP27" s="1409"/>
      <c r="UXQ27" s="1409"/>
      <c r="UXR27" s="1409"/>
      <c r="UXS27" s="1409"/>
      <c r="UXT27" s="1409"/>
      <c r="UXU27" s="1409"/>
      <c r="UXV27" s="1409"/>
      <c r="UXW27" s="1409"/>
      <c r="UXX27" s="1409"/>
      <c r="UXY27" s="1409"/>
      <c r="UXZ27" s="1409" t="s">
        <v>1000</v>
      </c>
      <c r="UYA27" s="1409"/>
      <c r="UYB27" s="1409"/>
      <c r="UYC27" s="1409"/>
      <c r="UYD27" s="1409"/>
      <c r="UYE27" s="1409"/>
      <c r="UYF27" s="1409"/>
      <c r="UYG27" s="1409"/>
      <c r="UYH27" s="1409"/>
      <c r="UYI27" s="1409"/>
      <c r="UYJ27" s="1409"/>
      <c r="UYK27" s="1409"/>
      <c r="UYL27" s="1409" t="s">
        <v>1000</v>
      </c>
      <c r="UYM27" s="1409"/>
      <c r="UYN27" s="1409"/>
      <c r="UYO27" s="1409"/>
      <c r="UYP27" s="1409"/>
      <c r="UYQ27" s="1409"/>
      <c r="UYR27" s="1409"/>
      <c r="UYS27" s="1409"/>
      <c r="UYT27" s="1409"/>
      <c r="UYU27" s="1409"/>
      <c r="UYV27" s="1409"/>
      <c r="UYW27" s="1409"/>
      <c r="UYX27" s="1409" t="s">
        <v>1000</v>
      </c>
      <c r="UYY27" s="1409"/>
      <c r="UYZ27" s="1409"/>
      <c r="UZA27" s="1409"/>
      <c r="UZB27" s="1409"/>
      <c r="UZC27" s="1409"/>
      <c r="UZD27" s="1409"/>
      <c r="UZE27" s="1409"/>
      <c r="UZF27" s="1409"/>
      <c r="UZG27" s="1409"/>
      <c r="UZH27" s="1409"/>
      <c r="UZI27" s="1409"/>
      <c r="UZJ27" s="1409" t="s">
        <v>1000</v>
      </c>
      <c r="UZK27" s="1409"/>
      <c r="UZL27" s="1409"/>
      <c r="UZM27" s="1409"/>
      <c r="UZN27" s="1409"/>
      <c r="UZO27" s="1409"/>
      <c r="UZP27" s="1409"/>
      <c r="UZQ27" s="1409"/>
      <c r="UZR27" s="1409"/>
      <c r="UZS27" s="1409"/>
      <c r="UZT27" s="1409"/>
      <c r="UZU27" s="1409"/>
      <c r="UZV27" s="1409" t="s">
        <v>1000</v>
      </c>
      <c r="UZW27" s="1409"/>
      <c r="UZX27" s="1409"/>
      <c r="UZY27" s="1409"/>
      <c r="UZZ27" s="1409"/>
      <c r="VAA27" s="1409"/>
      <c r="VAB27" s="1409"/>
      <c r="VAC27" s="1409"/>
      <c r="VAD27" s="1409"/>
      <c r="VAE27" s="1409"/>
      <c r="VAF27" s="1409"/>
      <c r="VAG27" s="1409"/>
      <c r="VAH27" s="1409" t="s">
        <v>1000</v>
      </c>
      <c r="VAI27" s="1409"/>
      <c r="VAJ27" s="1409"/>
      <c r="VAK27" s="1409"/>
      <c r="VAL27" s="1409"/>
      <c r="VAM27" s="1409"/>
      <c r="VAN27" s="1409"/>
      <c r="VAO27" s="1409"/>
      <c r="VAP27" s="1409"/>
      <c r="VAQ27" s="1409"/>
      <c r="VAR27" s="1409"/>
      <c r="VAS27" s="1409"/>
      <c r="VAT27" s="1409" t="s">
        <v>1000</v>
      </c>
      <c r="VAU27" s="1409"/>
      <c r="VAV27" s="1409"/>
      <c r="VAW27" s="1409"/>
      <c r="VAX27" s="1409"/>
      <c r="VAY27" s="1409"/>
      <c r="VAZ27" s="1409"/>
      <c r="VBA27" s="1409"/>
      <c r="VBB27" s="1409"/>
      <c r="VBC27" s="1409"/>
      <c r="VBD27" s="1409"/>
      <c r="VBE27" s="1409"/>
      <c r="VBF27" s="1409" t="s">
        <v>1000</v>
      </c>
      <c r="VBG27" s="1409"/>
      <c r="VBH27" s="1409"/>
      <c r="VBI27" s="1409"/>
      <c r="VBJ27" s="1409"/>
      <c r="VBK27" s="1409"/>
      <c r="VBL27" s="1409"/>
      <c r="VBM27" s="1409"/>
      <c r="VBN27" s="1409"/>
      <c r="VBO27" s="1409"/>
      <c r="VBP27" s="1409"/>
      <c r="VBQ27" s="1409"/>
      <c r="VBR27" s="1409" t="s">
        <v>1000</v>
      </c>
      <c r="VBS27" s="1409"/>
      <c r="VBT27" s="1409"/>
      <c r="VBU27" s="1409"/>
      <c r="VBV27" s="1409"/>
      <c r="VBW27" s="1409"/>
      <c r="VBX27" s="1409"/>
      <c r="VBY27" s="1409"/>
      <c r="VBZ27" s="1409"/>
      <c r="VCA27" s="1409"/>
      <c r="VCB27" s="1409"/>
      <c r="VCC27" s="1409"/>
      <c r="VCD27" s="1409" t="s">
        <v>1000</v>
      </c>
      <c r="VCE27" s="1409"/>
      <c r="VCF27" s="1409"/>
      <c r="VCG27" s="1409"/>
      <c r="VCH27" s="1409"/>
      <c r="VCI27" s="1409"/>
      <c r="VCJ27" s="1409"/>
      <c r="VCK27" s="1409"/>
      <c r="VCL27" s="1409"/>
      <c r="VCM27" s="1409"/>
      <c r="VCN27" s="1409"/>
      <c r="VCO27" s="1409"/>
      <c r="VCP27" s="1409" t="s">
        <v>1000</v>
      </c>
      <c r="VCQ27" s="1409"/>
      <c r="VCR27" s="1409"/>
      <c r="VCS27" s="1409"/>
      <c r="VCT27" s="1409"/>
      <c r="VCU27" s="1409"/>
      <c r="VCV27" s="1409"/>
      <c r="VCW27" s="1409"/>
      <c r="VCX27" s="1409"/>
      <c r="VCY27" s="1409"/>
      <c r="VCZ27" s="1409"/>
      <c r="VDA27" s="1409"/>
      <c r="VDB27" s="1409" t="s">
        <v>1000</v>
      </c>
      <c r="VDC27" s="1409"/>
      <c r="VDD27" s="1409"/>
      <c r="VDE27" s="1409"/>
      <c r="VDF27" s="1409"/>
      <c r="VDG27" s="1409"/>
      <c r="VDH27" s="1409"/>
      <c r="VDI27" s="1409"/>
      <c r="VDJ27" s="1409"/>
      <c r="VDK27" s="1409"/>
      <c r="VDL27" s="1409"/>
      <c r="VDM27" s="1409"/>
      <c r="VDN27" s="1409" t="s">
        <v>1000</v>
      </c>
      <c r="VDO27" s="1409"/>
      <c r="VDP27" s="1409"/>
      <c r="VDQ27" s="1409"/>
      <c r="VDR27" s="1409"/>
      <c r="VDS27" s="1409"/>
      <c r="VDT27" s="1409"/>
      <c r="VDU27" s="1409"/>
      <c r="VDV27" s="1409"/>
      <c r="VDW27" s="1409"/>
      <c r="VDX27" s="1409"/>
      <c r="VDY27" s="1409"/>
      <c r="VDZ27" s="1409" t="s">
        <v>1000</v>
      </c>
      <c r="VEA27" s="1409"/>
      <c r="VEB27" s="1409"/>
      <c r="VEC27" s="1409"/>
      <c r="VED27" s="1409"/>
      <c r="VEE27" s="1409"/>
      <c r="VEF27" s="1409"/>
      <c r="VEG27" s="1409"/>
      <c r="VEH27" s="1409"/>
      <c r="VEI27" s="1409"/>
      <c r="VEJ27" s="1409"/>
      <c r="VEK27" s="1409"/>
      <c r="VEL27" s="1409" t="s">
        <v>1000</v>
      </c>
      <c r="VEM27" s="1409"/>
      <c r="VEN27" s="1409"/>
      <c r="VEO27" s="1409"/>
      <c r="VEP27" s="1409"/>
      <c r="VEQ27" s="1409"/>
      <c r="VER27" s="1409"/>
      <c r="VES27" s="1409"/>
      <c r="VET27" s="1409"/>
      <c r="VEU27" s="1409"/>
      <c r="VEV27" s="1409"/>
      <c r="VEW27" s="1409"/>
      <c r="VEX27" s="1409" t="s">
        <v>1000</v>
      </c>
      <c r="VEY27" s="1409"/>
      <c r="VEZ27" s="1409"/>
      <c r="VFA27" s="1409"/>
      <c r="VFB27" s="1409"/>
      <c r="VFC27" s="1409"/>
      <c r="VFD27" s="1409"/>
      <c r="VFE27" s="1409"/>
      <c r="VFF27" s="1409"/>
      <c r="VFG27" s="1409"/>
      <c r="VFH27" s="1409"/>
      <c r="VFI27" s="1409"/>
      <c r="VFJ27" s="1409" t="s">
        <v>1000</v>
      </c>
      <c r="VFK27" s="1409"/>
      <c r="VFL27" s="1409"/>
      <c r="VFM27" s="1409"/>
      <c r="VFN27" s="1409"/>
      <c r="VFO27" s="1409"/>
      <c r="VFP27" s="1409"/>
      <c r="VFQ27" s="1409"/>
      <c r="VFR27" s="1409"/>
      <c r="VFS27" s="1409"/>
      <c r="VFT27" s="1409"/>
      <c r="VFU27" s="1409"/>
      <c r="VFV27" s="1409" t="s">
        <v>1000</v>
      </c>
      <c r="VFW27" s="1409"/>
      <c r="VFX27" s="1409"/>
      <c r="VFY27" s="1409"/>
      <c r="VFZ27" s="1409"/>
      <c r="VGA27" s="1409"/>
      <c r="VGB27" s="1409"/>
      <c r="VGC27" s="1409"/>
      <c r="VGD27" s="1409"/>
      <c r="VGE27" s="1409"/>
      <c r="VGF27" s="1409"/>
      <c r="VGG27" s="1409"/>
      <c r="VGH27" s="1409" t="s">
        <v>1000</v>
      </c>
      <c r="VGI27" s="1409"/>
      <c r="VGJ27" s="1409"/>
      <c r="VGK27" s="1409"/>
      <c r="VGL27" s="1409"/>
      <c r="VGM27" s="1409"/>
      <c r="VGN27" s="1409"/>
      <c r="VGO27" s="1409"/>
      <c r="VGP27" s="1409"/>
      <c r="VGQ27" s="1409"/>
      <c r="VGR27" s="1409"/>
      <c r="VGS27" s="1409"/>
      <c r="VGT27" s="1409" t="s">
        <v>1000</v>
      </c>
      <c r="VGU27" s="1409"/>
      <c r="VGV27" s="1409"/>
      <c r="VGW27" s="1409"/>
      <c r="VGX27" s="1409"/>
      <c r="VGY27" s="1409"/>
      <c r="VGZ27" s="1409"/>
      <c r="VHA27" s="1409"/>
      <c r="VHB27" s="1409"/>
      <c r="VHC27" s="1409"/>
      <c r="VHD27" s="1409"/>
      <c r="VHE27" s="1409"/>
      <c r="VHF27" s="1409" t="s">
        <v>1000</v>
      </c>
      <c r="VHG27" s="1409"/>
      <c r="VHH27" s="1409"/>
      <c r="VHI27" s="1409"/>
      <c r="VHJ27" s="1409"/>
      <c r="VHK27" s="1409"/>
      <c r="VHL27" s="1409"/>
      <c r="VHM27" s="1409"/>
      <c r="VHN27" s="1409"/>
      <c r="VHO27" s="1409"/>
      <c r="VHP27" s="1409"/>
      <c r="VHQ27" s="1409"/>
      <c r="VHR27" s="1409" t="s">
        <v>1000</v>
      </c>
      <c r="VHS27" s="1409"/>
      <c r="VHT27" s="1409"/>
      <c r="VHU27" s="1409"/>
      <c r="VHV27" s="1409"/>
      <c r="VHW27" s="1409"/>
      <c r="VHX27" s="1409"/>
      <c r="VHY27" s="1409"/>
      <c r="VHZ27" s="1409"/>
      <c r="VIA27" s="1409"/>
      <c r="VIB27" s="1409"/>
      <c r="VIC27" s="1409"/>
      <c r="VID27" s="1409" t="s">
        <v>1000</v>
      </c>
      <c r="VIE27" s="1409"/>
      <c r="VIF27" s="1409"/>
      <c r="VIG27" s="1409"/>
      <c r="VIH27" s="1409"/>
      <c r="VII27" s="1409"/>
      <c r="VIJ27" s="1409"/>
      <c r="VIK27" s="1409"/>
      <c r="VIL27" s="1409"/>
      <c r="VIM27" s="1409"/>
      <c r="VIN27" s="1409"/>
      <c r="VIO27" s="1409"/>
      <c r="VIP27" s="1409" t="s">
        <v>1000</v>
      </c>
      <c r="VIQ27" s="1409"/>
      <c r="VIR27" s="1409"/>
      <c r="VIS27" s="1409"/>
      <c r="VIT27" s="1409"/>
      <c r="VIU27" s="1409"/>
      <c r="VIV27" s="1409"/>
      <c r="VIW27" s="1409"/>
      <c r="VIX27" s="1409"/>
      <c r="VIY27" s="1409"/>
      <c r="VIZ27" s="1409"/>
      <c r="VJA27" s="1409"/>
      <c r="VJB27" s="1409" t="s">
        <v>1000</v>
      </c>
      <c r="VJC27" s="1409"/>
      <c r="VJD27" s="1409"/>
      <c r="VJE27" s="1409"/>
      <c r="VJF27" s="1409"/>
      <c r="VJG27" s="1409"/>
      <c r="VJH27" s="1409"/>
      <c r="VJI27" s="1409"/>
      <c r="VJJ27" s="1409"/>
      <c r="VJK27" s="1409"/>
      <c r="VJL27" s="1409"/>
      <c r="VJM27" s="1409"/>
      <c r="VJN27" s="1409" t="s">
        <v>1000</v>
      </c>
      <c r="VJO27" s="1409"/>
      <c r="VJP27" s="1409"/>
      <c r="VJQ27" s="1409"/>
      <c r="VJR27" s="1409"/>
      <c r="VJS27" s="1409"/>
      <c r="VJT27" s="1409"/>
      <c r="VJU27" s="1409"/>
      <c r="VJV27" s="1409"/>
      <c r="VJW27" s="1409"/>
      <c r="VJX27" s="1409"/>
      <c r="VJY27" s="1409"/>
      <c r="VJZ27" s="1409" t="s">
        <v>1000</v>
      </c>
      <c r="VKA27" s="1409"/>
      <c r="VKB27" s="1409"/>
      <c r="VKC27" s="1409"/>
      <c r="VKD27" s="1409"/>
      <c r="VKE27" s="1409"/>
      <c r="VKF27" s="1409"/>
      <c r="VKG27" s="1409"/>
      <c r="VKH27" s="1409"/>
      <c r="VKI27" s="1409"/>
      <c r="VKJ27" s="1409"/>
      <c r="VKK27" s="1409"/>
      <c r="VKL27" s="1409" t="s">
        <v>1000</v>
      </c>
      <c r="VKM27" s="1409"/>
      <c r="VKN27" s="1409"/>
      <c r="VKO27" s="1409"/>
      <c r="VKP27" s="1409"/>
      <c r="VKQ27" s="1409"/>
      <c r="VKR27" s="1409"/>
      <c r="VKS27" s="1409"/>
      <c r="VKT27" s="1409"/>
      <c r="VKU27" s="1409"/>
      <c r="VKV27" s="1409"/>
      <c r="VKW27" s="1409"/>
      <c r="VKX27" s="1409" t="s">
        <v>1000</v>
      </c>
      <c r="VKY27" s="1409"/>
      <c r="VKZ27" s="1409"/>
      <c r="VLA27" s="1409"/>
      <c r="VLB27" s="1409"/>
      <c r="VLC27" s="1409"/>
      <c r="VLD27" s="1409"/>
      <c r="VLE27" s="1409"/>
      <c r="VLF27" s="1409"/>
      <c r="VLG27" s="1409"/>
      <c r="VLH27" s="1409"/>
      <c r="VLI27" s="1409"/>
      <c r="VLJ27" s="1409" t="s">
        <v>1000</v>
      </c>
      <c r="VLK27" s="1409"/>
      <c r="VLL27" s="1409"/>
      <c r="VLM27" s="1409"/>
      <c r="VLN27" s="1409"/>
      <c r="VLO27" s="1409"/>
      <c r="VLP27" s="1409"/>
      <c r="VLQ27" s="1409"/>
      <c r="VLR27" s="1409"/>
      <c r="VLS27" s="1409"/>
      <c r="VLT27" s="1409"/>
      <c r="VLU27" s="1409"/>
      <c r="VLV27" s="1409" t="s">
        <v>1000</v>
      </c>
      <c r="VLW27" s="1409"/>
      <c r="VLX27" s="1409"/>
      <c r="VLY27" s="1409"/>
      <c r="VLZ27" s="1409"/>
      <c r="VMA27" s="1409"/>
      <c r="VMB27" s="1409"/>
      <c r="VMC27" s="1409"/>
      <c r="VMD27" s="1409"/>
      <c r="VME27" s="1409"/>
      <c r="VMF27" s="1409"/>
      <c r="VMG27" s="1409"/>
      <c r="VMH27" s="1409" t="s">
        <v>1000</v>
      </c>
      <c r="VMI27" s="1409"/>
      <c r="VMJ27" s="1409"/>
      <c r="VMK27" s="1409"/>
      <c r="VML27" s="1409"/>
      <c r="VMM27" s="1409"/>
      <c r="VMN27" s="1409"/>
      <c r="VMO27" s="1409"/>
      <c r="VMP27" s="1409"/>
      <c r="VMQ27" s="1409"/>
      <c r="VMR27" s="1409"/>
      <c r="VMS27" s="1409"/>
      <c r="VMT27" s="1409" t="s">
        <v>1000</v>
      </c>
      <c r="VMU27" s="1409"/>
      <c r="VMV27" s="1409"/>
      <c r="VMW27" s="1409"/>
      <c r="VMX27" s="1409"/>
      <c r="VMY27" s="1409"/>
      <c r="VMZ27" s="1409"/>
      <c r="VNA27" s="1409"/>
      <c r="VNB27" s="1409"/>
      <c r="VNC27" s="1409"/>
      <c r="VND27" s="1409"/>
      <c r="VNE27" s="1409"/>
      <c r="VNF27" s="1409" t="s">
        <v>1000</v>
      </c>
      <c r="VNG27" s="1409"/>
      <c r="VNH27" s="1409"/>
      <c r="VNI27" s="1409"/>
      <c r="VNJ27" s="1409"/>
      <c r="VNK27" s="1409"/>
      <c r="VNL27" s="1409"/>
      <c r="VNM27" s="1409"/>
      <c r="VNN27" s="1409"/>
      <c r="VNO27" s="1409"/>
      <c r="VNP27" s="1409"/>
      <c r="VNQ27" s="1409"/>
      <c r="VNR27" s="1409" t="s">
        <v>1000</v>
      </c>
      <c r="VNS27" s="1409"/>
      <c r="VNT27" s="1409"/>
      <c r="VNU27" s="1409"/>
      <c r="VNV27" s="1409"/>
      <c r="VNW27" s="1409"/>
      <c r="VNX27" s="1409"/>
      <c r="VNY27" s="1409"/>
      <c r="VNZ27" s="1409"/>
      <c r="VOA27" s="1409"/>
      <c r="VOB27" s="1409"/>
      <c r="VOC27" s="1409"/>
      <c r="VOD27" s="1409" t="s">
        <v>1000</v>
      </c>
      <c r="VOE27" s="1409"/>
      <c r="VOF27" s="1409"/>
      <c r="VOG27" s="1409"/>
      <c r="VOH27" s="1409"/>
      <c r="VOI27" s="1409"/>
      <c r="VOJ27" s="1409"/>
      <c r="VOK27" s="1409"/>
      <c r="VOL27" s="1409"/>
      <c r="VOM27" s="1409"/>
      <c r="VON27" s="1409"/>
      <c r="VOO27" s="1409"/>
      <c r="VOP27" s="1409" t="s">
        <v>1000</v>
      </c>
      <c r="VOQ27" s="1409"/>
      <c r="VOR27" s="1409"/>
      <c r="VOS27" s="1409"/>
      <c r="VOT27" s="1409"/>
      <c r="VOU27" s="1409"/>
      <c r="VOV27" s="1409"/>
      <c r="VOW27" s="1409"/>
      <c r="VOX27" s="1409"/>
      <c r="VOY27" s="1409"/>
      <c r="VOZ27" s="1409"/>
      <c r="VPA27" s="1409"/>
      <c r="VPB27" s="1409" t="s">
        <v>1000</v>
      </c>
      <c r="VPC27" s="1409"/>
      <c r="VPD27" s="1409"/>
      <c r="VPE27" s="1409"/>
      <c r="VPF27" s="1409"/>
      <c r="VPG27" s="1409"/>
      <c r="VPH27" s="1409"/>
      <c r="VPI27" s="1409"/>
      <c r="VPJ27" s="1409"/>
      <c r="VPK27" s="1409"/>
      <c r="VPL27" s="1409"/>
      <c r="VPM27" s="1409"/>
      <c r="VPN27" s="1409" t="s">
        <v>1000</v>
      </c>
      <c r="VPO27" s="1409"/>
      <c r="VPP27" s="1409"/>
      <c r="VPQ27" s="1409"/>
      <c r="VPR27" s="1409"/>
      <c r="VPS27" s="1409"/>
      <c r="VPT27" s="1409"/>
      <c r="VPU27" s="1409"/>
      <c r="VPV27" s="1409"/>
      <c r="VPW27" s="1409"/>
      <c r="VPX27" s="1409"/>
      <c r="VPY27" s="1409"/>
      <c r="VPZ27" s="1409" t="s">
        <v>1000</v>
      </c>
      <c r="VQA27" s="1409"/>
      <c r="VQB27" s="1409"/>
      <c r="VQC27" s="1409"/>
      <c r="VQD27" s="1409"/>
      <c r="VQE27" s="1409"/>
      <c r="VQF27" s="1409"/>
      <c r="VQG27" s="1409"/>
      <c r="VQH27" s="1409"/>
      <c r="VQI27" s="1409"/>
      <c r="VQJ27" s="1409"/>
      <c r="VQK27" s="1409"/>
      <c r="VQL27" s="1409" t="s">
        <v>1000</v>
      </c>
      <c r="VQM27" s="1409"/>
      <c r="VQN27" s="1409"/>
      <c r="VQO27" s="1409"/>
      <c r="VQP27" s="1409"/>
      <c r="VQQ27" s="1409"/>
      <c r="VQR27" s="1409"/>
      <c r="VQS27" s="1409"/>
      <c r="VQT27" s="1409"/>
      <c r="VQU27" s="1409"/>
      <c r="VQV27" s="1409"/>
      <c r="VQW27" s="1409"/>
      <c r="VQX27" s="1409" t="s">
        <v>1000</v>
      </c>
      <c r="VQY27" s="1409"/>
      <c r="VQZ27" s="1409"/>
      <c r="VRA27" s="1409"/>
      <c r="VRB27" s="1409"/>
      <c r="VRC27" s="1409"/>
      <c r="VRD27" s="1409"/>
      <c r="VRE27" s="1409"/>
      <c r="VRF27" s="1409"/>
      <c r="VRG27" s="1409"/>
      <c r="VRH27" s="1409"/>
      <c r="VRI27" s="1409"/>
      <c r="VRJ27" s="1409" t="s">
        <v>1000</v>
      </c>
      <c r="VRK27" s="1409"/>
      <c r="VRL27" s="1409"/>
      <c r="VRM27" s="1409"/>
      <c r="VRN27" s="1409"/>
      <c r="VRO27" s="1409"/>
      <c r="VRP27" s="1409"/>
      <c r="VRQ27" s="1409"/>
      <c r="VRR27" s="1409"/>
      <c r="VRS27" s="1409"/>
      <c r="VRT27" s="1409"/>
      <c r="VRU27" s="1409"/>
      <c r="VRV27" s="1409" t="s">
        <v>1000</v>
      </c>
      <c r="VRW27" s="1409"/>
      <c r="VRX27" s="1409"/>
      <c r="VRY27" s="1409"/>
      <c r="VRZ27" s="1409"/>
      <c r="VSA27" s="1409"/>
      <c r="VSB27" s="1409"/>
      <c r="VSC27" s="1409"/>
      <c r="VSD27" s="1409"/>
      <c r="VSE27" s="1409"/>
      <c r="VSF27" s="1409"/>
      <c r="VSG27" s="1409"/>
      <c r="VSH27" s="1409" t="s">
        <v>1000</v>
      </c>
      <c r="VSI27" s="1409"/>
      <c r="VSJ27" s="1409"/>
      <c r="VSK27" s="1409"/>
      <c r="VSL27" s="1409"/>
      <c r="VSM27" s="1409"/>
      <c r="VSN27" s="1409"/>
      <c r="VSO27" s="1409"/>
      <c r="VSP27" s="1409"/>
      <c r="VSQ27" s="1409"/>
      <c r="VSR27" s="1409"/>
      <c r="VSS27" s="1409"/>
      <c r="VST27" s="1409" t="s">
        <v>1000</v>
      </c>
      <c r="VSU27" s="1409"/>
      <c r="VSV27" s="1409"/>
      <c r="VSW27" s="1409"/>
      <c r="VSX27" s="1409"/>
      <c r="VSY27" s="1409"/>
      <c r="VSZ27" s="1409"/>
      <c r="VTA27" s="1409"/>
      <c r="VTB27" s="1409"/>
      <c r="VTC27" s="1409"/>
      <c r="VTD27" s="1409"/>
      <c r="VTE27" s="1409"/>
      <c r="VTF27" s="1409" t="s">
        <v>1000</v>
      </c>
      <c r="VTG27" s="1409"/>
      <c r="VTH27" s="1409"/>
      <c r="VTI27" s="1409"/>
      <c r="VTJ27" s="1409"/>
      <c r="VTK27" s="1409"/>
      <c r="VTL27" s="1409"/>
      <c r="VTM27" s="1409"/>
      <c r="VTN27" s="1409"/>
      <c r="VTO27" s="1409"/>
      <c r="VTP27" s="1409"/>
      <c r="VTQ27" s="1409"/>
      <c r="VTR27" s="1409" t="s">
        <v>1000</v>
      </c>
      <c r="VTS27" s="1409"/>
      <c r="VTT27" s="1409"/>
      <c r="VTU27" s="1409"/>
      <c r="VTV27" s="1409"/>
      <c r="VTW27" s="1409"/>
      <c r="VTX27" s="1409"/>
      <c r="VTY27" s="1409"/>
      <c r="VTZ27" s="1409"/>
      <c r="VUA27" s="1409"/>
      <c r="VUB27" s="1409"/>
      <c r="VUC27" s="1409"/>
      <c r="VUD27" s="1409" t="s">
        <v>1000</v>
      </c>
      <c r="VUE27" s="1409"/>
      <c r="VUF27" s="1409"/>
      <c r="VUG27" s="1409"/>
      <c r="VUH27" s="1409"/>
      <c r="VUI27" s="1409"/>
      <c r="VUJ27" s="1409"/>
      <c r="VUK27" s="1409"/>
      <c r="VUL27" s="1409"/>
      <c r="VUM27" s="1409"/>
      <c r="VUN27" s="1409"/>
      <c r="VUO27" s="1409"/>
      <c r="VUP27" s="1409" t="s">
        <v>1000</v>
      </c>
      <c r="VUQ27" s="1409"/>
      <c r="VUR27" s="1409"/>
      <c r="VUS27" s="1409"/>
      <c r="VUT27" s="1409"/>
      <c r="VUU27" s="1409"/>
      <c r="VUV27" s="1409"/>
      <c r="VUW27" s="1409"/>
      <c r="VUX27" s="1409"/>
      <c r="VUY27" s="1409"/>
      <c r="VUZ27" s="1409"/>
      <c r="VVA27" s="1409"/>
      <c r="VVB27" s="1409" t="s">
        <v>1000</v>
      </c>
      <c r="VVC27" s="1409"/>
      <c r="VVD27" s="1409"/>
      <c r="VVE27" s="1409"/>
      <c r="VVF27" s="1409"/>
      <c r="VVG27" s="1409"/>
      <c r="VVH27" s="1409"/>
      <c r="VVI27" s="1409"/>
      <c r="VVJ27" s="1409"/>
      <c r="VVK27" s="1409"/>
      <c r="VVL27" s="1409"/>
      <c r="VVM27" s="1409"/>
      <c r="VVN27" s="1409" t="s">
        <v>1000</v>
      </c>
      <c r="VVO27" s="1409"/>
      <c r="VVP27" s="1409"/>
      <c r="VVQ27" s="1409"/>
      <c r="VVR27" s="1409"/>
      <c r="VVS27" s="1409"/>
      <c r="VVT27" s="1409"/>
      <c r="VVU27" s="1409"/>
      <c r="VVV27" s="1409"/>
      <c r="VVW27" s="1409"/>
      <c r="VVX27" s="1409"/>
      <c r="VVY27" s="1409"/>
      <c r="VVZ27" s="1409" t="s">
        <v>1000</v>
      </c>
      <c r="VWA27" s="1409"/>
      <c r="VWB27" s="1409"/>
      <c r="VWC27" s="1409"/>
      <c r="VWD27" s="1409"/>
      <c r="VWE27" s="1409"/>
      <c r="VWF27" s="1409"/>
      <c r="VWG27" s="1409"/>
      <c r="VWH27" s="1409"/>
      <c r="VWI27" s="1409"/>
      <c r="VWJ27" s="1409"/>
      <c r="VWK27" s="1409"/>
      <c r="VWL27" s="1409" t="s">
        <v>1000</v>
      </c>
      <c r="VWM27" s="1409"/>
      <c r="VWN27" s="1409"/>
      <c r="VWO27" s="1409"/>
      <c r="VWP27" s="1409"/>
      <c r="VWQ27" s="1409"/>
      <c r="VWR27" s="1409"/>
      <c r="VWS27" s="1409"/>
      <c r="VWT27" s="1409"/>
      <c r="VWU27" s="1409"/>
      <c r="VWV27" s="1409"/>
      <c r="VWW27" s="1409"/>
      <c r="VWX27" s="1409" t="s">
        <v>1000</v>
      </c>
      <c r="VWY27" s="1409"/>
      <c r="VWZ27" s="1409"/>
      <c r="VXA27" s="1409"/>
      <c r="VXB27" s="1409"/>
      <c r="VXC27" s="1409"/>
      <c r="VXD27" s="1409"/>
      <c r="VXE27" s="1409"/>
      <c r="VXF27" s="1409"/>
      <c r="VXG27" s="1409"/>
      <c r="VXH27" s="1409"/>
      <c r="VXI27" s="1409"/>
      <c r="VXJ27" s="1409" t="s">
        <v>1000</v>
      </c>
      <c r="VXK27" s="1409"/>
      <c r="VXL27" s="1409"/>
      <c r="VXM27" s="1409"/>
      <c r="VXN27" s="1409"/>
      <c r="VXO27" s="1409"/>
      <c r="VXP27" s="1409"/>
      <c r="VXQ27" s="1409"/>
      <c r="VXR27" s="1409"/>
      <c r="VXS27" s="1409"/>
      <c r="VXT27" s="1409"/>
      <c r="VXU27" s="1409"/>
      <c r="VXV27" s="1409" t="s">
        <v>1000</v>
      </c>
      <c r="VXW27" s="1409"/>
      <c r="VXX27" s="1409"/>
      <c r="VXY27" s="1409"/>
      <c r="VXZ27" s="1409"/>
      <c r="VYA27" s="1409"/>
      <c r="VYB27" s="1409"/>
      <c r="VYC27" s="1409"/>
      <c r="VYD27" s="1409"/>
      <c r="VYE27" s="1409"/>
      <c r="VYF27" s="1409"/>
      <c r="VYG27" s="1409"/>
      <c r="VYH27" s="1409" t="s">
        <v>1000</v>
      </c>
      <c r="VYI27" s="1409"/>
      <c r="VYJ27" s="1409"/>
      <c r="VYK27" s="1409"/>
      <c r="VYL27" s="1409"/>
      <c r="VYM27" s="1409"/>
      <c r="VYN27" s="1409"/>
      <c r="VYO27" s="1409"/>
      <c r="VYP27" s="1409"/>
      <c r="VYQ27" s="1409"/>
      <c r="VYR27" s="1409"/>
      <c r="VYS27" s="1409"/>
      <c r="VYT27" s="1409" t="s">
        <v>1000</v>
      </c>
      <c r="VYU27" s="1409"/>
      <c r="VYV27" s="1409"/>
      <c r="VYW27" s="1409"/>
      <c r="VYX27" s="1409"/>
      <c r="VYY27" s="1409"/>
      <c r="VYZ27" s="1409"/>
      <c r="VZA27" s="1409"/>
      <c r="VZB27" s="1409"/>
      <c r="VZC27" s="1409"/>
      <c r="VZD27" s="1409"/>
      <c r="VZE27" s="1409"/>
      <c r="VZF27" s="1409" t="s">
        <v>1000</v>
      </c>
      <c r="VZG27" s="1409"/>
      <c r="VZH27" s="1409"/>
      <c r="VZI27" s="1409"/>
      <c r="VZJ27" s="1409"/>
      <c r="VZK27" s="1409"/>
      <c r="VZL27" s="1409"/>
      <c r="VZM27" s="1409"/>
      <c r="VZN27" s="1409"/>
      <c r="VZO27" s="1409"/>
      <c r="VZP27" s="1409"/>
      <c r="VZQ27" s="1409"/>
      <c r="VZR27" s="1409" t="s">
        <v>1000</v>
      </c>
      <c r="VZS27" s="1409"/>
      <c r="VZT27" s="1409"/>
      <c r="VZU27" s="1409"/>
      <c r="VZV27" s="1409"/>
      <c r="VZW27" s="1409"/>
      <c r="VZX27" s="1409"/>
      <c r="VZY27" s="1409"/>
      <c r="VZZ27" s="1409"/>
      <c r="WAA27" s="1409"/>
      <c r="WAB27" s="1409"/>
      <c r="WAC27" s="1409"/>
      <c r="WAD27" s="1409" t="s">
        <v>1000</v>
      </c>
      <c r="WAE27" s="1409"/>
      <c r="WAF27" s="1409"/>
      <c r="WAG27" s="1409"/>
      <c r="WAH27" s="1409"/>
      <c r="WAI27" s="1409"/>
      <c r="WAJ27" s="1409"/>
      <c r="WAK27" s="1409"/>
      <c r="WAL27" s="1409"/>
      <c r="WAM27" s="1409"/>
      <c r="WAN27" s="1409"/>
      <c r="WAO27" s="1409"/>
      <c r="WAP27" s="1409" t="s">
        <v>1000</v>
      </c>
      <c r="WAQ27" s="1409"/>
      <c r="WAR27" s="1409"/>
      <c r="WAS27" s="1409"/>
      <c r="WAT27" s="1409"/>
      <c r="WAU27" s="1409"/>
      <c r="WAV27" s="1409"/>
      <c r="WAW27" s="1409"/>
      <c r="WAX27" s="1409"/>
      <c r="WAY27" s="1409"/>
      <c r="WAZ27" s="1409"/>
      <c r="WBA27" s="1409"/>
      <c r="WBB27" s="1409" t="s">
        <v>1000</v>
      </c>
      <c r="WBC27" s="1409"/>
      <c r="WBD27" s="1409"/>
      <c r="WBE27" s="1409"/>
      <c r="WBF27" s="1409"/>
      <c r="WBG27" s="1409"/>
      <c r="WBH27" s="1409"/>
      <c r="WBI27" s="1409"/>
      <c r="WBJ27" s="1409"/>
      <c r="WBK27" s="1409"/>
      <c r="WBL27" s="1409"/>
      <c r="WBM27" s="1409"/>
      <c r="WBN27" s="1409" t="s">
        <v>1000</v>
      </c>
      <c r="WBO27" s="1409"/>
      <c r="WBP27" s="1409"/>
      <c r="WBQ27" s="1409"/>
      <c r="WBR27" s="1409"/>
      <c r="WBS27" s="1409"/>
      <c r="WBT27" s="1409"/>
      <c r="WBU27" s="1409"/>
      <c r="WBV27" s="1409"/>
      <c r="WBW27" s="1409"/>
      <c r="WBX27" s="1409"/>
      <c r="WBY27" s="1409"/>
      <c r="WBZ27" s="1409" t="s">
        <v>1000</v>
      </c>
      <c r="WCA27" s="1409"/>
      <c r="WCB27" s="1409"/>
      <c r="WCC27" s="1409"/>
      <c r="WCD27" s="1409"/>
      <c r="WCE27" s="1409"/>
      <c r="WCF27" s="1409"/>
      <c r="WCG27" s="1409"/>
      <c r="WCH27" s="1409"/>
      <c r="WCI27" s="1409"/>
      <c r="WCJ27" s="1409"/>
      <c r="WCK27" s="1409"/>
      <c r="WCL27" s="1409" t="s">
        <v>1000</v>
      </c>
      <c r="WCM27" s="1409"/>
      <c r="WCN27" s="1409"/>
      <c r="WCO27" s="1409"/>
      <c r="WCP27" s="1409"/>
      <c r="WCQ27" s="1409"/>
      <c r="WCR27" s="1409"/>
      <c r="WCS27" s="1409"/>
      <c r="WCT27" s="1409"/>
      <c r="WCU27" s="1409"/>
      <c r="WCV27" s="1409"/>
      <c r="WCW27" s="1409"/>
      <c r="WCX27" s="1409" t="s">
        <v>1000</v>
      </c>
      <c r="WCY27" s="1409"/>
      <c r="WCZ27" s="1409"/>
      <c r="WDA27" s="1409"/>
      <c r="WDB27" s="1409"/>
      <c r="WDC27" s="1409"/>
      <c r="WDD27" s="1409"/>
      <c r="WDE27" s="1409"/>
      <c r="WDF27" s="1409"/>
      <c r="WDG27" s="1409"/>
      <c r="WDH27" s="1409"/>
      <c r="WDI27" s="1409"/>
      <c r="WDJ27" s="1409" t="s">
        <v>1000</v>
      </c>
      <c r="WDK27" s="1409"/>
      <c r="WDL27" s="1409"/>
      <c r="WDM27" s="1409"/>
      <c r="WDN27" s="1409"/>
      <c r="WDO27" s="1409"/>
      <c r="WDP27" s="1409"/>
      <c r="WDQ27" s="1409"/>
      <c r="WDR27" s="1409"/>
      <c r="WDS27" s="1409"/>
      <c r="WDT27" s="1409"/>
      <c r="WDU27" s="1409"/>
      <c r="WDV27" s="1409" t="s">
        <v>1000</v>
      </c>
      <c r="WDW27" s="1409"/>
      <c r="WDX27" s="1409"/>
      <c r="WDY27" s="1409"/>
      <c r="WDZ27" s="1409"/>
      <c r="WEA27" s="1409"/>
      <c r="WEB27" s="1409"/>
      <c r="WEC27" s="1409"/>
      <c r="WED27" s="1409"/>
      <c r="WEE27" s="1409"/>
      <c r="WEF27" s="1409"/>
      <c r="WEG27" s="1409"/>
      <c r="WEH27" s="1409" t="s">
        <v>1000</v>
      </c>
      <c r="WEI27" s="1409"/>
      <c r="WEJ27" s="1409"/>
      <c r="WEK27" s="1409"/>
      <c r="WEL27" s="1409"/>
      <c r="WEM27" s="1409"/>
      <c r="WEN27" s="1409"/>
      <c r="WEO27" s="1409"/>
      <c r="WEP27" s="1409"/>
      <c r="WEQ27" s="1409"/>
      <c r="WER27" s="1409"/>
      <c r="WES27" s="1409"/>
      <c r="WET27" s="1409" t="s">
        <v>1000</v>
      </c>
      <c r="WEU27" s="1409"/>
      <c r="WEV27" s="1409"/>
      <c r="WEW27" s="1409"/>
      <c r="WEX27" s="1409"/>
      <c r="WEY27" s="1409"/>
      <c r="WEZ27" s="1409"/>
      <c r="WFA27" s="1409"/>
      <c r="WFB27" s="1409"/>
      <c r="WFC27" s="1409"/>
      <c r="WFD27" s="1409"/>
      <c r="WFE27" s="1409"/>
      <c r="WFF27" s="1409" t="s">
        <v>1000</v>
      </c>
      <c r="WFG27" s="1409"/>
      <c r="WFH27" s="1409"/>
      <c r="WFI27" s="1409"/>
      <c r="WFJ27" s="1409"/>
      <c r="WFK27" s="1409"/>
      <c r="WFL27" s="1409"/>
      <c r="WFM27" s="1409"/>
      <c r="WFN27" s="1409"/>
      <c r="WFO27" s="1409"/>
      <c r="WFP27" s="1409"/>
      <c r="WFQ27" s="1409"/>
      <c r="WFR27" s="1409" t="s">
        <v>1000</v>
      </c>
      <c r="WFS27" s="1409"/>
      <c r="WFT27" s="1409"/>
      <c r="WFU27" s="1409"/>
      <c r="WFV27" s="1409"/>
      <c r="WFW27" s="1409"/>
      <c r="WFX27" s="1409"/>
      <c r="WFY27" s="1409"/>
      <c r="WFZ27" s="1409"/>
      <c r="WGA27" s="1409"/>
      <c r="WGB27" s="1409"/>
      <c r="WGC27" s="1409"/>
      <c r="WGD27" s="1409" t="s">
        <v>1000</v>
      </c>
      <c r="WGE27" s="1409"/>
      <c r="WGF27" s="1409"/>
      <c r="WGG27" s="1409"/>
      <c r="WGH27" s="1409"/>
      <c r="WGI27" s="1409"/>
      <c r="WGJ27" s="1409"/>
      <c r="WGK27" s="1409"/>
      <c r="WGL27" s="1409"/>
      <c r="WGM27" s="1409"/>
      <c r="WGN27" s="1409"/>
      <c r="WGO27" s="1409"/>
      <c r="WGP27" s="1409" t="s">
        <v>1000</v>
      </c>
      <c r="WGQ27" s="1409"/>
      <c r="WGR27" s="1409"/>
      <c r="WGS27" s="1409"/>
      <c r="WGT27" s="1409"/>
      <c r="WGU27" s="1409"/>
      <c r="WGV27" s="1409"/>
      <c r="WGW27" s="1409"/>
      <c r="WGX27" s="1409"/>
      <c r="WGY27" s="1409"/>
      <c r="WGZ27" s="1409"/>
      <c r="WHA27" s="1409"/>
      <c r="WHB27" s="1409" t="s">
        <v>1000</v>
      </c>
      <c r="WHC27" s="1409"/>
      <c r="WHD27" s="1409"/>
      <c r="WHE27" s="1409"/>
      <c r="WHF27" s="1409"/>
      <c r="WHG27" s="1409"/>
      <c r="WHH27" s="1409"/>
      <c r="WHI27" s="1409"/>
      <c r="WHJ27" s="1409"/>
      <c r="WHK27" s="1409"/>
      <c r="WHL27" s="1409"/>
      <c r="WHM27" s="1409"/>
      <c r="WHN27" s="1409" t="s">
        <v>1000</v>
      </c>
      <c r="WHO27" s="1409"/>
      <c r="WHP27" s="1409"/>
      <c r="WHQ27" s="1409"/>
      <c r="WHR27" s="1409"/>
      <c r="WHS27" s="1409"/>
      <c r="WHT27" s="1409"/>
      <c r="WHU27" s="1409"/>
      <c r="WHV27" s="1409"/>
      <c r="WHW27" s="1409"/>
      <c r="WHX27" s="1409"/>
      <c r="WHY27" s="1409"/>
      <c r="WHZ27" s="1409" t="s">
        <v>1000</v>
      </c>
      <c r="WIA27" s="1409"/>
      <c r="WIB27" s="1409"/>
      <c r="WIC27" s="1409"/>
      <c r="WID27" s="1409"/>
      <c r="WIE27" s="1409"/>
      <c r="WIF27" s="1409"/>
      <c r="WIG27" s="1409"/>
      <c r="WIH27" s="1409"/>
      <c r="WII27" s="1409"/>
      <c r="WIJ27" s="1409"/>
      <c r="WIK27" s="1409"/>
      <c r="WIL27" s="1409" t="s">
        <v>1000</v>
      </c>
      <c r="WIM27" s="1409"/>
      <c r="WIN27" s="1409"/>
      <c r="WIO27" s="1409"/>
      <c r="WIP27" s="1409"/>
      <c r="WIQ27" s="1409"/>
      <c r="WIR27" s="1409"/>
      <c r="WIS27" s="1409"/>
      <c r="WIT27" s="1409"/>
      <c r="WIU27" s="1409"/>
      <c r="WIV27" s="1409"/>
      <c r="WIW27" s="1409"/>
      <c r="WIX27" s="1409" t="s">
        <v>1000</v>
      </c>
      <c r="WIY27" s="1409"/>
      <c r="WIZ27" s="1409"/>
      <c r="WJA27" s="1409"/>
      <c r="WJB27" s="1409"/>
      <c r="WJC27" s="1409"/>
      <c r="WJD27" s="1409"/>
      <c r="WJE27" s="1409"/>
      <c r="WJF27" s="1409"/>
      <c r="WJG27" s="1409"/>
      <c r="WJH27" s="1409"/>
      <c r="WJI27" s="1409"/>
      <c r="WJJ27" s="1409" t="s">
        <v>1000</v>
      </c>
      <c r="WJK27" s="1409"/>
      <c r="WJL27" s="1409"/>
      <c r="WJM27" s="1409"/>
      <c r="WJN27" s="1409"/>
      <c r="WJO27" s="1409"/>
      <c r="WJP27" s="1409"/>
      <c r="WJQ27" s="1409"/>
      <c r="WJR27" s="1409"/>
      <c r="WJS27" s="1409"/>
      <c r="WJT27" s="1409"/>
      <c r="WJU27" s="1409"/>
      <c r="WJV27" s="1409" t="s">
        <v>1000</v>
      </c>
      <c r="WJW27" s="1409"/>
      <c r="WJX27" s="1409"/>
      <c r="WJY27" s="1409"/>
      <c r="WJZ27" s="1409"/>
      <c r="WKA27" s="1409"/>
      <c r="WKB27" s="1409"/>
      <c r="WKC27" s="1409"/>
      <c r="WKD27" s="1409"/>
      <c r="WKE27" s="1409"/>
      <c r="WKF27" s="1409"/>
      <c r="WKG27" s="1409"/>
      <c r="WKH27" s="1409" t="s">
        <v>1000</v>
      </c>
      <c r="WKI27" s="1409"/>
      <c r="WKJ27" s="1409"/>
      <c r="WKK27" s="1409"/>
      <c r="WKL27" s="1409"/>
      <c r="WKM27" s="1409"/>
      <c r="WKN27" s="1409"/>
      <c r="WKO27" s="1409"/>
      <c r="WKP27" s="1409"/>
      <c r="WKQ27" s="1409"/>
      <c r="WKR27" s="1409"/>
      <c r="WKS27" s="1409"/>
      <c r="WKT27" s="1409" t="s">
        <v>1000</v>
      </c>
      <c r="WKU27" s="1409"/>
      <c r="WKV27" s="1409"/>
      <c r="WKW27" s="1409"/>
      <c r="WKX27" s="1409"/>
      <c r="WKY27" s="1409"/>
      <c r="WKZ27" s="1409"/>
      <c r="WLA27" s="1409"/>
      <c r="WLB27" s="1409"/>
      <c r="WLC27" s="1409"/>
      <c r="WLD27" s="1409"/>
      <c r="WLE27" s="1409"/>
      <c r="WLF27" s="1409" t="s">
        <v>1000</v>
      </c>
      <c r="WLG27" s="1409"/>
      <c r="WLH27" s="1409"/>
      <c r="WLI27" s="1409"/>
      <c r="WLJ27" s="1409"/>
      <c r="WLK27" s="1409"/>
      <c r="WLL27" s="1409"/>
      <c r="WLM27" s="1409"/>
      <c r="WLN27" s="1409"/>
      <c r="WLO27" s="1409"/>
      <c r="WLP27" s="1409"/>
      <c r="WLQ27" s="1409"/>
      <c r="WLR27" s="1409" t="s">
        <v>1000</v>
      </c>
      <c r="WLS27" s="1409"/>
      <c r="WLT27" s="1409"/>
      <c r="WLU27" s="1409"/>
      <c r="WLV27" s="1409"/>
      <c r="WLW27" s="1409"/>
      <c r="WLX27" s="1409"/>
      <c r="WLY27" s="1409"/>
      <c r="WLZ27" s="1409"/>
      <c r="WMA27" s="1409"/>
      <c r="WMB27" s="1409"/>
      <c r="WMC27" s="1409"/>
      <c r="WMD27" s="1409" t="s">
        <v>1000</v>
      </c>
      <c r="WME27" s="1409"/>
      <c r="WMF27" s="1409"/>
      <c r="WMG27" s="1409"/>
      <c r="WMH27" s="1409"/>
      <c r="WMI27" s="1409"/>
      <c r="WMJ27" s="1409"/>
      <c r="WMK27" s="1409"/>
      <c r="WML27" s="1409"/>
      <c r="WMM27" s="1409"/>
      <c r="WMN27" s="1409"/>
      <c r="WMO27" s="1409"/>
      <c r="WMP27" s="1409" t="s">
        <v>1000</v>
      </c>
      <c r="WMQ27" s="1409"/>
      <c r="WMR27" s="1409"/>
      <c r="WMS27" s="1409"/>
      <c r="WMT27" s="1409"/>
      <c r="WMU27" s="1409"/>
      <c r="WMV27" s="1409"/>
      <c r="WMW27" s="1409"/>
      <c r="WMX27" s="1409"/>
      <c r="WMY27" s="1409"/>
      <c r="WMZ27" s="1409"/>
      <c r="WNA27" s="1409"/>
      <c r="WNB27" s="1409" t="s">
        <v>1000</v>
      </c>
      <c r="WNC27" s="1409"/>
      <c r="WND27" s="1409"/>
      <c r="WNE27" s="1409"/>
      <c r="WNF27" s="1409"/>
      <c r="WNG27" s="1409"/>
      <c r="WNH27" s="1409"/>
      <c r="WNI27" s="1409"/>
      <c r="WNJ27" s="1409"/>
      <c r="WNK27" s="1409"/>
      <c r="WNL27" s="1409"/>
      <c r="WNM27" s="1409"/>
      <c r="WNN27" s="1409" t="s">
        <v>1000</v>
      </c>
      <c r="WNO27" s="1409"/>
      <c r="WNP27" s="1409"/>
      <c r="WNQ27" s="1409"/>
      <c r="WNR27" s="1409"/>
      <c r="WNS27" s="1409"/>
      <c r="WNT27" s="1409"/>
      <c r="WNU27" s="1409"/>
      <c r="WNV27" s="1409"/>
      <c r="WNW27" s="1409"/>
      <c r="WNX27" s="1409"/>
      <c r="WNY27" s="1409"/>
      <c r="WNZ27" s="1409" t="s">
        <v>1000</v>
      </c>
      <c r="WOA27" s="1409"/>
      <c r="WOB27" s="1409"/>
      <c r="WOC27" s="1409"/>
      <c r="WOD27" s="1409"/>
      <c r="WOE27" s="1409"/>
      <c r="WOF27" s="1409"/>
      <c r="WOG27" s="1409"/>
      <c r="WOH27" s="1409"/>
      <c r="WOI27" s="1409"/>
      <c r="WOJ27" s="1409"/>
      <c r="WOK27" s="1409"/>
      <c r="WOL27" s="1409" t="s">
        <v>1000</v>
      </c>
      <c r="WOM27" s="1409"/>
      <c r="WON27" s="1409"/>
      <c r="WOO27" s="1409"/>
      <c r="WOP27" s="1409"/>
      <c r="WOQ27" s="1409"/>
      <c r="WOR27" s="1409"/>
      <c r="WOS27" s="1409"/>
      <c r="WOT27" s="1409"/>
      <c r="WOU27" s="1409"/>
      <c r="WOV27" s="1409"/>
      <c r="WOW27" s="1409"/>
      <c r="WOX27" s="1409" t="s">
        <v>1000</v>
      </c>
      <c r="WOY27" s="1409"/>
      <c r="WOZ27" s="1409"/>
      <c r="WPA27" s="1409"/>
      <c r="WPB27" s="1409"/>
      <c r="WPC27" s="1409"/>
      <c r="WPD27" s="1409"/>
      <c r="WPE27" s="1409"/>
      <c r="WPF27" s="1409"/>
      <c r="WPG27" s="1409"/>
      <c r="WPH27" s="1409"/>
      <c r="WPI27" s="1409"/>
      <c r="WPJ27" s="1409" t="s">
        <v>1000</v>
      </c>
      <c r="WPK27" s="1409"/>
      <c r="WPL27" s="1409"/>
      <c r="WPM27" s="1409"/>
      <c r="WPN27" s="1409"/>
      <c r="WPO27" s="1409"/>
      <c r="WPP27" s="1409"/>
      <c r="WPQ27" s="1409"/>
      <c r="WPR27" s="1409"/>
      <c r="WPS27" s="1409"/>
      <c r="WPT27" s="1409"/>
      <c r="WPU27" s="1409"/>
      <c r="WPV27" s="1409" t="s">
        <v>1000</v>
      </c>
      <c r="WPW27" s="1409"/>
      <c r="WPX27" s="1409"/>
      <c r="WPY27" s="1409"/>
      <c r="WPZ27" s="1409"/>
      <c r="WQA27" s="1409"/>
      <c r="WQB27" s="1409"/>
      <c r="WQC27" s="1409"/>
      <c r="WQD27" s="1409"/>
      <c r="WQE27" s="1409"/>
      <c r="WQF27" s="1409"/>
      <c r="WQG27" s="1409"/>
      <c r="WQH27" s="1409" t="s">
        <v>1000</v>
      </c>
      <c r="WQI27" s="1409"/>
      <c r="WQJ27" s="1409"/>
      <c r="WQK27" s="1409"/>
      <c r="WQL27" s="1409"/>
      <c r="WQM27" s="1409"/>
      <c r="WQN27" s="1409"/>
      <c r="WQO27" s="1409"/>
      <c r="WQP27" s="1409"/>
      <c r="WQQ27" s="1409"/>
      <c r="WQR27" s="1409"/>
      <c r="WQS27" s="1409"/>
      <c r="WQT27" s="1409" t="s">
        <v>1000</v>
      </c>
      <c r="WQU27" s="1409"/>
      <c r="WQV27" s="1409"/>
      <c r="WQW27" s="1409"/>
      <c r="WQX27" s="1409"/>
      <c r="WQY27" s="1409"/>
      <c r="WQZ27" s="1409"/>
      <c r="WRA27" s="1409"/>
      <c r="WRB27" s="1409"/>
      <c r="WRC27" s="1409"/>
      <c r="WRD27" s="1409"/>
      <c r="WRE27" s="1409"/>
      <c r="WRF27" s="1409" t="s">
        <v>1000</v>
      </c>
      <c r="WRG27" s="1409"/>
      <c r="WRH27" s="1409"/>
      <c r="WRI27" s="1409"/>
      <c r="WRJ27" s="1409"/>
      <c r="WRK27" s="1409"/>
      <c r="WRL27" s="1409"/>
      <c r="WRM27" s="1409"/>
      <c r="WRN27" s="1409"/>
      <c r="WRO27" s="1409"/>
      <c r="WRP27" s="1409"/>
      <c r="WRQ27" s="1409"/>
      <c r="WRR27" s="1409" t="s">
        <v>1000</v>
      </c>
      <c r="WRS27" s="1409"/>
      <c r="WRT27" s="1409"/>
      <c r="WRU27" s="1409"/>
      <c r="WRV27" s="1409"/>
      <c r="WRW27" s="1409"/>
      <c r="WRX27" s="1409"/>
      <c r="WRY27" s="1409"/>
      <c r="WRZ27" s="1409"/>
      <c r="WSA27" s="1409"/>
      <c r="WSB27" s="1409"/>
      <c r="WSC27" s="1409"/>
      <c r="WSD27" s="1409" t="s">
        <v>1000</v>
      </c>
      <c r="WSE27" s="1409"/>
      <c r="WSF27" s="1409"/>
      <c r="WSG27" s="1409"/>
      <c r="WSH27" s="1409"/>
      <c r="WSI27" s="1409"/>
      <c r="WSJ27" s="1409"/>
      <c r="WSK27" s="1409"/>
      <c r="WSL27" s="1409"/>
      <c r="WSM27" s="1409"/>
      <c r="WSN27" s="1409"/>
      <c r="WSO27" s="1409"/>
      <c r="WSP27" s="1409" t="s">
        <v>1000</v>
      </c>
      <c r="WSQ27" s="1409"/>
      <c r="WSR27" s="1409"/>
      <c r="WSS27" s="1409"/>
      <c r="WST27" s="1409"/>
      <c r="WSU27" s="1409"/>
      <c r="WSV27" s="1409"/>
      <c r="WSW27" s="1409"/>
      <c r="WSX27" s="1409"/>
      <c r="WSY27" s="1409"/>
      <c r="WSZ27" s="1409"/>
      <c r="WTA27" s="1409"/>
      <c r="WTB27" s="1409" t="s">
        <v>1000</v>
      </c>
      <c r="WTC27" s="1409"/>
      <c r="WTD27" s="1409"/>
      <c r="WTE27" s="1409"/>
      <c r="WTF27" s="1409"/>
      <c r="WTG27" s="1409"/>
      <c r="WTH27" s="1409"/>
      <c r="WTI27" s="1409"/>
      <c r="WTJ27" s="1409"/>
      <c r="WTK27" s="1409"/>
      <c r="WTL27" s="1409"/>
      <c r="WTM27" s="1409"/>
      <c r="WTN27" s="1409" t="s">
        <v>1000</v>
      </c>
      <c r="WTO27" s="1409"/>
      <c r="WTP27" s="1409"/>
      <c r="WTQ27" s="1409"/>
      <c r="WTR27" s="1409"/>
      <c r="WTS27" s="1409"/>
      <c r="WTT27" s="1409"/>
      <c r="WTU27" s="1409"/>
      <c r="WTV27" s="1409"/>
      <c r="WTW27" s="1409"/>
      <c r="WTX27" s="1409"/>
      <c r="WTY27" s="1409"/>
      <c r="WTZ27" s="1409" t="s">
        <v>1000</v>
      </c>
      <c r="WUA27" s="1409"/>
      <c r="WUB27" s="1409"/>
      <c r="WUC27" s="1409"/>
      <c r="WUD27" s="1409"/>
      <c r="WUE27" s="1409"/>
      <c r="WUF27" s="1409"/>
      <c r="WUG27" s="1409"/>
      <c r="WUH27" s="1409"/>
      <c r="WUI27" s="1409"/>
      <c r="WUJ27" s="1409"/>
      <c r="WUK27" s="1409"/>
      <c r="WUL27" s="1409" t="s">
        <v>1000</v>
      </c>
      <c r="WUM27" s="1409"/>
      <c r="WUN27" s="1409"/>
      <c r="WUO27" s="1409"/>
      <c r="WUP27" s="1409"/>
      <c r="WUQ27" s="1409"/>
      <c r="WUR27" s="1409"/>
      <c r="WUS27" s="1409"/>
      <c r="WUT27" s="1409"/>
      <c r="WUU27" s="1409"/>
      <c r="WUV27" s="1409"/>
      <c r="WUW27" s="1409"/>
      <c r="WUX27" s="1409" t="s">
        <v>1000</v>
      </c>
      <c r="WUY27" s="1409"/>
      <c r="WUZ27" s="1409"/>
      <c r="WVA27" s="1409"/>
      <c r="WVB27" s="1409"/>
      <c r="WVC27" s="1409"/>
      <c r="WVD27" s="1409"/>
      <c r="WVE27" s="1409"/>
      <c r="WVF27" s="1409"/>
      <c r="WVG27" s="1409"/>
      <c r="WVH27" s="1409"/>
      <c r="WVI27" s="1409"/>
      <c r="WVJ27" s="1409" t="s">
        <v>1000</v>
      </c>
      <c r="WVK27" s="1409"/>
      <c r="WVL27" s="1409"/>
      <c r="WVM27" s="1409"/>
      <c r="WVN27" s="1409"/>
      <c r="WVO27" s="1409"/>
      <c r="WVP27" s="1409"/>
      <c r="WVQ27" s="1409"/>
      <c r="WVR27" s="1409"/>
      <c r="WVS27" s="1409"/>
      <c r="WVT27" s="1409"/>
      <c r="WVU27" s="1409"/>
      <c r="WVV27" s="1409" t="s">
        <v>1000</v>
      </c>
      <c r="WVW27" s="1409"/>
      <c r="WVX27" s="1409"/>
      <c r="WVY27" s="1409"/>
      <c r="WVZ27" s="1409"/>
      <c r="WWA27" s="1409"/>
      <c r="WWB27" s="1409"/>
      <c r="WWC27" s="1409"/>
      <c r="WWD27" s="1409"/>
      <c r="WWE27" s="1409"/>
      <c r="WWF27" s="1409"/>
      <c r="WWG27" s="1409"/>
      <c r="WWH27" s="1409" t="s">
        <v>1000</v>
      </c>
      <c r="WWI27" s="1409"/>
      <c r="WWJ27" s="1409"/>
      <c r="WWK27" s="1409"/>
      <c r="WWL27" s="1409"/>
      <c r="WWM27" s="1409"/>
      <c r="WWN27" s="1409"/>
      <c r="WWO27" s="1409"/>
      <c r="WWP27" s="1409"/>
      <c r="WWQ27" s="1409"/>
      <c r="WWR27" s="1409"/>
      <c r="WWS27" s="1409"/>
      <c r="WWT27" s="1409" t="s">
        <v>1000</v>
      </c>
      <c r="WWU27" s="1409"/>
      <c r="WWV27" s="1409"/>
      <c r="WWW27" s="1409"/>
      <c r="WWX27" s="1409"/>
      <c r="WWY27" s="1409"/>
      <c r="WWZ27" s="1409"/>
      <c r="WXA27" s="1409"/>
      <c r="WXB27" s="1409"/>
      <c r="WXC27" s="1409"/>
      <c r="WXD27" s="1409"/>
      <c r="WXE27" s="1409"/>
      <c r="WXF27" s="1409" t="s">
        <v>1000</v>
      </c>
      <c r="WXG27" s="1409"/>
      <c r="WXH27" s="1409"/>
      <c r="WXI27" s="1409"/>
      <c r="WXJ27" s="1409"/>
      <c r="WXK27" s="1409"/>
      <c r="WXL27" s="1409"/>
      <c r="WXM27" s="1409"/>
      <c r="WXN27" s="1409"/>
      <c r="WXO27" s="1409"/>
      <c r="WXP27" s="1409"/>
      <c r="WXQ27" s="1409"/>
      <c r="WXR27" s="1409" t="s">
        <v>1000</v>
      </c>
      <c r="WXS27" s="1409"/>
      <c r="WXT27" s="1409"/>
      <c r="WXU27" s="1409"/>
      <c r="WXV27" s="1409"/>
      <c r="WXW27" s="1409"/>
      <c r="WXX27" s="1409"/>
      <c r="WXY27" s="1409"/>
      <c r="WXZ27" s="1409"/>
      <c r="WYA27" s="1409"/>
      <c r="WYB27" s="1409"/>
      <c r="WYC27" s="1409"/>
      <c r="WYD27" s="1409" t="s">
        <v>1000</v>
      </c>
      <c r="WYE27" s="1409"/>
      <c r="WYF27" s="1409"/>
      <c r="WYG27" s="1409"/>
      <c r="WYH27" s="1409"/>
      <c r="WYI27" s="1409"/>
      <c r="WYJ27" s="1409"/>
      <c r="WYK27" s="1409"/>
      <c r="WYL27" s="1409"/>
      <c r="WYM27" s="1409"/>
      <c r="WYN27" s="1409"/>
      <c r="WYO27" s="1409"/>
      <c r="WYP27" s="1409" t="s">
        <v>1000</v>
      </c>
      <c r="WYQ27" s="1409"/>
      <c r="WYR27" s="1409"/>
      <c r="WYS27" s="1409"/>
      <c r="WYT27" s="1409"/>
      <c r="WYU27" s="1409"/>
      <c r="WYV27" s="1409"/>
      <c r="WYW27" s="1409"/>
      <c r="WYX27" s="1409"/>
      <c r="WYY27" s="1409"/>
      <c r="WYZ27" s="1409"/>
      <c r="WZA27" s="1409"/>
      <c r="WZB27" s="1409" t="s">
        <v>1000</v>
      </c>
      <c r="WZC27" s="1409"/>
      <c r="WZD27" s="1409"/>
      <c r="WZE27" s="1409"/>
      <c r="WZF27" s="1409"/>
      <c r="WZG27" s="1409"/>
      <c r="WZH27" s="1409"/>
      <c r="WZI27" s="1409"/>
      <c r="WZJ27" s="1409"/>
      <c r="WZK27" s="1409"/>
      <c r="WZL27" s="1409"/>
      <c r="WZM27" s="1409"/>
      <c r="WZN27" s="1409" t="s">
        <v>1000</v>
      </c>
      <c r="WZO27" s="1409"/>
      <c r="WZP27" s="1409"/>
      <c r="WZQ27" s="1409"/>
      <c r="WZR27" s="1409"/>
      <c r="WZS27" s="1409"/>
      <c r="WZT27" s="1409"/>
      <c r="WZU27" s="1409"/>
      <c r="WZV27" s="1409"/>
      <c r="WZW27" s="1409"/>
      <c r="WZX27" s="1409"/>
      <c r="WZY27" s="1409"/>
      <c r="WZZ27" s="1409" t="s">
        <v>1000</v>
      </c>
      <c r="XAA27" s="1409"/>
      <c r="XAB27" s="1409"/>
      <c r="XAC27" s="1409"/>
      <c r="XAD27" s="1409"/>
      <c r="XAE27" s="1409"/>
      <c r="XAF27" s="1409"/>
      <c r="XAG27" s="1409"/>
      <c r="XAH27" s="1409"/>
      <c r="XAI27" s="1409"/>
      <c r="XAJ27" s="1409"/>
      <c r="XAK27" s="1409"/>
      <c r="XAL27" s="1409" t="s">
        <v>1000</v>
      </c>
      <c r="XAM27" s="1409"/>
      <c r="XAN27" s="1409"/>
      <c r="XAO27" s="1409"/>
      <c r="XAP27" s="1409"/>
      <c r="XAQ27" s="1409"/>
      <c r="XAR27" s="1409"/>
      <c r="XAS27" s="1409"/>
      <c r="XAT27" s="1409"/>
      <c r="XAU27" s="1409"/>
      <c r="XAV27" s="1409"/>
      <c r="XAW27" s="1409"/>
      <c r="XAX27" s="1409" t="s">
        <v>1000</v>
      </c>
      <c r="XAY27" s="1409"/>
      <c r="XAZ27" s="1409"/>
      <c r="XBA27" s="1409"/>
      <c r="XBB27" s="1409"/>
      <c r="XBC27" s="1409"/>
      <c r="XBD27" s="1409"/>
      <c r="XBE27" s="1409"/>
      <c r="XBF27" s="1409"/>
      <c r="XBG27" s="1409"/>
      <c r="XBH27" s="1409"/>
      <c r="XBI27" s="1409"/>
      <c r="XBJ27" s="1409" t="s">
        <v>1000</v>
      </c>
      <c r="XBK27" s="1409"/>
      <c r="XBL27" s="1409"/>
      <c r="XBM27" s="1409"/>
      <c r="XBN27" s="1409"/>
      <c r="XBO27" s="1409"/>
      <c r="XBP27" s="1409"/>
      <c r="XBQ27" s="1409"/>
      <c r="XBR27" s="1409"/>
      <c r="XBS27" s="1409"/>
      <c r="XBT27" s="1409"/>
      <c r="XBU27" s="1409"/>
      <c r="XBV27" s="1409" t="s">
        <v>1000</v>
      </c>
      <c r="XBW27" s="1409"/>
      <c r="XBX27" s="1409"/>
      <c r="XBY27" s="1409"/>
      <c r="XBZ27" s="1409"/>
      <c r="XCA27" s="1409"/>
      <c r="XCB27" s="1409"/>
      <c r="XCC27" s="1409"/>
      <c r="XCD27" s="1409"/>
      <c r="XCE27" s="1409"/>
      <c r="XCF27" s="1409"/>
      <c r="XCG27" s="1409"/>
      <c r="XCH27" s="1409" t="s">
        <v>1000</v>
      </c>
      <c r="XCI27" s="1409"/>
      <c r="XCJ27" s="1409"/>
      <c r="XCK27" s="1409"/>
      <c r="XCL27" s="1409"/>
      <c r="XCM27" s="1409"/>
      <c r="XCN27" s="1409"/>
      <c r="XCO27" s="1409"/>
      <c r="XCP27" s="1409"/>
      <c r="XCQ27" s="1409"/>
      <c r="XCR27" s="1409"/>
      <c r="XCS27" s="1409"/>
      <c r="XCT27" s="1409" t="s">
        <v>1000</v>
      </c>
      <c r="XCU27" s="1409"/>
      <c r="XCV27" s="1409"/>
      <c r="XCW27" s="1409"/>
      <c r="XCX27" s="1409"/>
      <c r="XCY27" s="1409"/>
      <c r="XCZ27" s="1409"/>
      <c r="XDA27" s="1409"/>
      <c r="XDB27" s="1409"/>
      <c r="XDC27" s="1409"/>
      <c r="XDD27" s="1409"/>
      <c r="XDE27" s="1409"/>
      <c r="XDF27" s="1409" t="s">
        <v>1000</v>
      </c>
      <c r="XDG27" s="1409"/>
      <c r="XDH27" s="1409"/>
      <c r="XDI27" s="1409"/>
      <c r="XDJ27" s="1409"/>
      <c r="XDK27" s="1409"/>
      <c r="XDL27" s="1409"/>
      <c r="XDM27" s="1409"/>
      <c r="XDN27" s="1409"/>
      <c r="XDO27" s="1409"/>
      <c r="XDP27" s="1409"/>
      <c r="XDQ27" s="1409"/>
      <c r="XDR27" s="1409" t="s">
        <v>1000</v>
      </c>
      <c r="XDS27" s="1409"/>
      <c r="XDT27" s="1409"/>
      <c r="XDU27" s="1409"/>
      <c r="XDV27" s="1409"/>
      <c r="XDW27" s="1409"/>
      <c r="XDX27" s="1409"/>
      <c r="XDY27" s="1409"/>
      <c r="XDZ27" s="1409"/>
      <c r="XEA27" s="1409"/>
      <c r="XEB27" s="1409"/>
      <c r="XEC27" s="1409"/>
      <c r="XED27" s="1409" t="s">
        <v>1000</v>
      </c>
      <c r="XEE27" s="1409"/>
      <c r="XEF27" s="1409"/>
      <c r="XEG27" s="1409"/>
      <c r="XEH27" s="1409"/>
      <c r="XEI27" s="1409"/>
      <c r="XEJ27" s="1409"/>
      <c r="XEK27" s="1409"/>
      <c r="XEL27" s="1409"/>
      <c r="XEM27" s="1409"/>
      <c r="XEN27" s="1409"/>
      <c r="XEO27" s="1409"/>
      <c r="XEP27" s="1409" t="s">
        <v>1000</v>
      </c>
      <c r="XEQ27" s="1409"/>
      <c r="XER27" s="1409"/>
      <c r="XES27" s="1409"/>
      <c r="XET27" s="1409"/>
      <c r="XEU27" s="1409"/>
      <c r="XEV27" s="1409"/>
      <c r="XEW27" s="1409"/>
      <c r="XEX27" s="1409"/>
      <c r="XEY27" s="1409"/>
      <c r="XEZ27" s="1409"/>
      <c r="XFA27" s="1409"/>
    </row>
    <row r="28" spans="2:13" ht="12" customHeight="1">
      <c r="B28" s="1224" t="s">
        <v>1091</v>
      </c>
      <c r="C28" s="1228"/>
      <c r="D28" s="1228"/>
      <c r="E28" s="1228"/>
      <c r="F28" s="1228"/>
      <c r="G28" s="1228"/>
      <c r="H28" s="1228"/>
      <c r="I28" s="1228"/>
      <c r="J28" s="1228"/>
      <c r="K28" s="1228"/>
      <c r="L28" s="1228"/>
      <c r="M28" s="1228"/>
    </row>
    <row r="29" spans="2:13" ht="12" customHeight="1">
      <c r="B29" s="1224" t="s">
        <v>1092</v>
      </c>
      <c r="C29" s="1227"/>
      <c r="D29" s="1227"/>
      <c r="E29" s="1227"/>
      <c r="F29" s="1227"/>
      <c r="G29" s="1227"/>
      <c r="H29" s="1227"/>
      <c r="I29" s="1227"/>
      <c r="J29" s="1227"/>
      <c r="K29" s="1227"/>
      <c r="L29" s="1227"/>
      <c r="M29" s="1227"/>
    </row>
    <row r="30" spans="2:13" ht="12" customHeight="1">
      <c r="B30" s="1224" t="s">
        <v>1093</v>
      </c>
      <c r="C30" s="1227"/>
      <c r="D30" s="1227"/>
      <c r="E30" s="1227"/>
      <c r="F30" s="1227"/>
      <c r="G30" s="1227"/>
      <c r="H30" s="1227"/>
      <c r="I30" s="1227"/>
      <c r="J30" s="1227"/>
      <c r="K30" s="1227"/>
      <c r="L30" s="1227"/>
      <c r="M30" s="1227"/>
    </row>
    <row r="31" spans="2:13" ht="12" customHeight="1">
      <c r="B31" s="1224" t="s">
        <v>1094</v>
      </c>
      <c r="C31" s="1227"/>
      <c r="D31" s="1227"/>
      <c r="E31" s="1227"/>
      <c r="F31" s="1227"/>
      <c r="G31" s="1227"/>
      <c r="H31" s="1227"/>
      <c r="I31" s="1227"/>
      <c r="J31" s="1227"/>
      <c r="K31" s="1227"/>
      <c r="L31" s="1227"/>
      <c r="M31" s="1227"/>
    </row>
    <row r="32" spans="2:13" ht="12" customHeight="1">
      <c r="B32" s="1224" t="s">
        <v>1096</v>
      </c>
      <c r="C32" s="1227"/>
      <c r="D32" s="1227"/>
      <c r="E32" s="1227"/>
      <c r="F32" s="1227"/>
      <c r="G32" s="1227"/>
      <c r="H32" s="1227"/>
      <c r="I32" s="1227"/>
      <c r="J32" s="1227"/>
      <c r="K32" s="1227"/>
      <c r="L32" s="1227"/>
      <c r="M32" s="1227"/>
    </row>
    <row r="33" spans="2:13" ht="12" customHeight="1">
      <c r="B33" s="1224" t="s">
        <v>1097</v>
      </c>
      <c r="C33" s="1227"/>
      <c r="D33" s="1227"/>
      <c r="E33" s="1227"/>
      <c r="F33" s="1227"/>
      <c r="G33" s="1227"/>
      <c r="H33" s="1227"/>
      <c r="I33" s="1227"/>
      <c r="J33" s="1227"/>
      <c r="K33" s="1227"/>
      <c r="L33" s="1227"/>
      <c r="M33" s="1227"/>
    </row>
    <row r="34" spans="2:13" ht="12" customHeight="1">
      <c r="B34" s="1224" t="s">
        <v>1098</v>
      </c>
      <c r="C34" s="1227"/>
      <c r="D34" s="1227"/>
      <c r="E34" s="1227"/>
      <c r="F34" s="1227"/>
      <c r="G34" s="1227"/>
      <c r="H34" s="1227"/>
      <c r="I34" s="1227"/>
      <c r="J34" s="1227"/>
      <c r="K34" s="1227"/>
      <c r="L34" s="1227"/>
      <c r="M34" s="1227"/>
    </row>
    <row r="35" spans="2:13" ht="12" customHeight="1">
      <c r="B35" s="1224" t="s">
        <v>1095</v>
      </c>
      <c r="C35" s="1227"/>
      <c r="D35" s="1227"/>
      <c r="E35" s="1227"/>
      <c r="F35" s="1227"/>
      <c r="G35" s="1227"/>
      <c r="H35" s="1227"/>
      <c r="I35" s="1227"/>
      <c r="J35" s="1227"/>
      <c r="K35" s="1227"/>
      <c r="L35" s="1227"/>
      <c r="M35" s="1227"/>
    </row>
    <row r="36" spans="2:13" ht="14.5" customHeight="1">
      <c r="B36" s="1233"/>
      <c r="C36" s="1233"/>
      <c r="D36" s="1233"/>
      <c r="E36" s="1233"/>
      <c r="F36" s="1229"/>
      <c r="G36" s="1229"/>
      <c r="H36" s="1229"/>
      <c r="I36" s="1230"/>
      <c r="J36" s="1231"/>
      <c r="K36" s="1232"/>
      <c r="L36" s="1231"/>
      <c r="M36" s="1232"/>
    </row>
    <row r="37" spans="2:13" ht="14">
      <c r="B37" s="55"/>
      <c r="C37" s="22"/>
      <c r="D37" s="22"/>
      <c r="E37" s="22"/>
      <c r="F37" s="22"/>
      <c r="G37" s="22"/>
      <c r="H37" s="22"/>
      <c r="I37" s="46"/>
      <c r="J37" s="50"/>
      <c r="K37" s="47"/>
      <c r="L37" s="50"/>
      <c r="M37" s="47"/>
    </row>
    <row r="38" spans="2:13" ht="14">
      <c r="B38" s="1305"/>
      <c r="C38" s="1305"/>
      <c r="D38" s="1305"/>
      <c r="E38" s="1305"/>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3"/>
      <c r="K49" s="6"/>
      <c r="L49" s="635"/>
      <c r="M49" s="634"/>
    </row>
    <row r="50" spans="2:13" ht="14" hidden="1">
      <c r="B50" s="1305"/>
      <c r="C50" s="1305"/>
      <c r="D50" s="1305"/>
      <c r="E50" s="1305"/>
      <c r="F50" s="22"/>
      <c r="G50" s="22"/>
      <c r="H50" s="22"/>
      <c r="I50" s="22"/>
      <c r="J50" s="53"/>
      <c r="K50" s="6"/>
      <c r="L50" s="635"/>
      <c r="M50" s="634"/>
    </row>
    <row r="51" spans="2:13" ht="14" hidden="1">
      <c r="B51" s="64"/>
      <c r="C51" s="23"/>
      <c r="D51" s="23"/>
      <c r="E51" s="23"/>
      <c r="F51" s="23"/>
      <c r="G51" s="23"/>
      <c r="H51" s="23"/>
      <c r="I51" s="23"/>
      <c r="J51" s="51"/>
      <c r="K51" s="6"/>
      <c r="L51" s="635"/>
      <c r="M51" s="634"/>
    </row>
    <row r="52" spans="2:13" ht="14" hidden="1">
      <c r="B52" s="65"/>
      <c r="C52" s="23"/>
      <c r="D52" s="23"/>
      <c r="E52" s="23"/>
      <c r="F52" s="49"/>
      <c r="G52" s="633"/>
      <c r="H52" s="22"/>
      <c r="I52" s="22"/>
      <c r="J52" s="27"/>
      <c r="L52" s="28"/>
      <c r="M52" s="29"/>
    </row>
    <row r="53" spans="2:13" ht="14" hidden="1">
      <c r="B53" s="66"/>
      <c r="C53" s="9"/>
      <c r="D53" s="25"/>
      <c r="E53" s="26"/>
      <c r="F53" s="631"/>
      <c r="G53" s="630"/>
      <c r="H53" s="22"/>
      <c r="I53" s="22"/>
      <c r="J53" s="27"/>
      <c r="L53" s="28"/>
      <c r="M53" s="29"/>
    </row>
    <row r="54" spans="2:13" ht="14.5" customHeight="1" hidden="1">
      <c r="B54" s="67"/>
      <c r="C54" s="11"/>
      <c r="D54" s="30"/>
      <c r="E54" s="31"/>
      <c r="F54" s="32"/>
      <c r="G54" s="628"/>
      <c r="H54" s="22"/>
      <c r="I54" s="22"/>
      <c r="J54" s="27"/>
      <c r="L54" s="28"/>
      <c r="M54" s="29"/>
    </row>
    <row r="55" spans="2:13" ht="14.5" customHeight="1" hidden="1">
      <c r="B55" s="68"/>
      <c r="C55" s="14"/>
      <c r="D55" s="32"/>
      <c r="E55" s="15"/>
      <c r="F55" s="33"/>
      <c r="G55" s="15"/>
      <c r="H55" s="22"/>
      <c r="I55" s="22"/>
      <c r="J55" s="27"/>
      <c r="L55" s="28"/>
      <c r="M55" s="29"/>
    </row>
    <row r="56" spans="2:13" ht="14.5" customHeight="1" hidden="1">
      <c r="B56" s="69"/>
      <c r="C56" s="17"/>
      <c r="D56" s="33"/>
      <c r="E56" s="15"/>
      <c r="F56" s="48"/>
      <c r="G56" s="48"/>
      <c r="H56" s="48"/>
      <c r="I56" s="48"/>
      <c r="J56" s="34"/>
      <c r="K56" s="35"/>
      <c r="L56" s="36"/>
      <c r="M56" s="37"/>
    </row>
    <row r="57" spans="2:13" ht="14.5" customHeight="1" hidden="1">
      <c r="B57" s="70"/>
      <c r="C57" s="48"/>
      <c r="D57" s="48"/>
      <c r="E57" s="48"/>
      <c r="F57" s="7"/>
      <c r="G57" s="7"/>
      <c r="H57" s="7"/>
      <c r="I57" s="7"/>
      <c r="J57" s="38"/>
      <c r="K57" s="39"/>
      <c r="L57" s="40"/>
      <c r="M57" s="41"/>
    </row>
    <row r="58" spans="2:13" ht="14.5" customHeight="1" hidden="1">
      <c r="B58" s="56"/>
      <c r="C58" s="7"/>
      <c r="D58" s="7"/>
      <c r="E58" s="7"/>
      <c r="F58" s="7"/>
      <c r="G58" s="7"/>
      <c r="H58" s="7"/>
      <c r="I58" s="7"/>
      <c r="J58" s="40"/>
      <c r="K58" s="39"/>
      <c r="L58" s="40"/>
      <c r="M58" s="41"/>
    </row>
    <row r="59" spans="2:13" ht="14.5" customHeight="1" hidden="1">
      <c r="B59" s="56"/>
      <c r="C59" s="7"/>
      <c r="D59" s="7"/>
      <c r="E59" s="7"/>
      <c r="F59" s="8"/>
      <c r="G59" s="8"/>
      <c r="H59" s="8"/>
      <c r="I59" s="8"/>
      <c r="J59" s="42"/>
      <c r="K59" s="43"/>
      <c r="L59" s="42"/>
      <c r="M59" s="44"/>
    </row>
    <row r="60" spans="2:13" ht="14.5" customHeight="1" hidden="1">
      <c r="B60" s="71"/>
      <c r="C60" s="8"/>
      <c r="D60" s="8"/>
      <c r="E60" s="8"/>
      <c r="F60" s="23"/>
      <c r="G60" s="23"/>
      <c r="H60" s="23"/>
      <c r="I60" s="23"/>
      <c r="J60" s="28"/>
      <c r="L60" s="28"/>
      <c r="M60" s="29"/>
    </row>
    <row r="61" spans="2:13" ht="14.5" customHeight="1" hidden="1">
      <c r="B61" s="65"/>
      <c r="C61" s="23"/>
      <c r="D61" s="23"/>
      <c r="E61" s="23"/>
      <c r="F61" s="24"/>
      <c r="G61" s="24"/>
      <c r="H61" s="24"/>
      <c r="I61" s="24"/>
      <c r="J61" s="36"/>
      <c r="K61" s="35"/>
      <c r="L61" s="36"/>
      <c r="M61" s="45"/>
    </row>
    <row r="62" spans="2:5" ht="14.5" customHeight="1" hidden="1">
      <c r="B62" s="70"/>
      <c r="C62" s="24"/>
      <c r="D62" s="24"/>
      <c r="E62" s="24"/>
    </row>
  </sheetData>
  <mergeCells count="1384">
    <mergeCell ref="B38:E38"/>
    <mergeCell ref="B50:E50"/>
    <mergeCell ref="B11:F11"/>
    <mergeCell ref="B12:F12"/>
    <mergeCell ref="B13:F13"/>
    <mergeCell ref="B15:E15"/>
    <mergeCell ref="B16:E16"/>
    <mergeCell ref="B26:H26"/>
    <mergeCell ref="B25:H25"/>
    <mergeCell ref="B17:E17"/>
    <mergeCell ref="J5:K5"/>
    <mergeCell ref="L5:M5"/>
    <mergeCell ref="B8:G8"/>
    <mergeCell ref="B9:H9"/>
    <mergeCell ref="B10:H10"/>
    <mergeCell ref="B18:E18"/>
    <mergeCell ref="B19:E19"/>
    <mergeCell ref="B22:D22"/>
    <mergeCell ref="ED27:EO27"/>
    <mergeCell ref="EP27:FA27"/>
    <mergeCell ref="FB27:FM27"/>
    <mergeCell ref="FN27:FY27"/>
    <mergeCell ref="FZ27:GK27"/>
    <mergeCell ref="GL27:GW27"/>
    <mergeCell ref="BJ27:BU27"/>
    <mergeCell ref="BV27:CG27"/>
    <mergeCell ref="CH27:CS27"/>
    <mergeCell ref="CT27:DE27"/>
    <mergeCell ref="DF27:DQ27"/>
    <mergeCell ref="DR27:EC27"/>
    <mergeCell ref="B23:H23"/>
    <mergeCell ref="B24:H24"/>
    <mergeCell ref="N27:Y27"/>
    <mergeCell ref="Z27:AK27"/>
    <mergeCell ref="AL27:AW27"/>
    <mergeCell ref="AX27:BI27"/>
    <mergeCell ref="ML27:MW27"/>
    <mergeCell ref="MX27:NI27"/>
    <mergeCell ref="NJ27:NU27"/>
    <mergeCell ref="NV27:OG27"/>
    <mergeCell ref="OH27:OS27"/>
    <mergeCell ref="OT27:PE27"/>
    <mergeCell ref="JR27:KC27"/>
    <mergeCell ref="KD27:KO27"/>
    <mergeCell ref="KP27:LA27"/>
    <mergeCell ref="LB27:LM27"/>
    <mergeCell ref="LN27:LY27"/>
    <mergeCell ref="LZ27:MK27"/>
    <mergeCell ref="GX27:HI27"/>
    <mergeCell ref="HJ27:HU27"/>
    <mergeCell ref="HV27:IG27"/>
    <mergeCell ref="IH27:IS27"/>
    <mergeCell ref="IT27:JE27"/>
    <mergeCell ref="JF27:JQ27"/>
    <mergeCell ref="UT27:VE27"/>
    <mergeCell ref="VF27:VQ27"/>
    <mergeCell ref="VR27:WC27"/>
    <mergeCell ref="WD27:WO27"/>
    <mergeCell ref="WP27:XA27"/>
    <mergeCell ref="XB27:XM27"/>
    <mergeCell ref="RZ27:SK27"/>
    <mergeCell ref="SL27:SW27"/>
    <mergeCell ref="SX27:TI27"/>
    <mergeCell ref="TJ27:TU27"/>
    <mergeCell ref="TV27:UG27"/>
    <mergeCell ref="UH27:US27"/>
    <mergeCell ref="PF27:PQ27"/>
    <mergeCell ref="PR27:QC27"/>
    <mergeCell ref="QD27:QO27"/>
    <mergeCell ref="QP27:RA27"/>
    <mergeCell ref="RB27:RM27"/>
    <mergeCell ref="RN27:RY27"/>
    <mergeCell ref="ADB27:ADM27"/>
    <mergeCell ref="ADN27:ADY27"/>
    <mergeCell ref="ADZ27:AEK27"/>
    <mergeCell ref="AEL27:AEW27"/>
    <mergeCell ref="AEX27:AFI27"/>
    <mergeCell ref="AFJ27:AFU27"/>
    <mergeCell ref="AAH27:AAS27"/>
    <mergeCell ref="AAT27:ABE27"/>
    <mergeCell ref="ABF27:ABQ27"/>
    <mergeCell ref="ABR27:ACC27"/>
    <mergeCell ref="ACD27:ACO27"/>
    <mergeCell ref="ACP27:ADA27"/>
    <mergeCell ref="XN27:XY27"/>
    <mergeCell ref="XZ27:YK27"/>
    <mergeCell ref="YL27:YW27"/>
    <mergeCell ref="YX27:ZI27"/>
    <mergeCell ref="ZJ27:ZU27"/>
    <mergeCell ref="ZV27:AAG27"/>
    <mergeCell ref="ALJ27:ALU27"/>
    <mergeCell ref="ALV27:AMG27"/>
    <mergeCell ref="AMH27:AMS27"/>
    <mergeCell ref="AMT27:ANE27"/>
    <mergeCell ref="ANF27:ANQ27"/>
    <mergeCell ref="ANR27:AOC27"/>
    <mergeCell ref="AIP27:AJA27"/>
    <mergeCell ref="AJB27:AJM27"/>
    <mergeCell ref="AJN27:AJY27"/>
    <mergeCell ref="AJZ27:AKK27"/>
    <mergeCell ref="AKL27:AKW27"/>
    <mergeCell ref="AKX27:ALI27"/>
    <mergeCell ref="AFV27:AGG27"/>
    <mergeCell ref="AGH27:AGS27"/>
    <mergeCell ref="AGT27:AHE27"/>
    <mergeCell ref="AHF27:AHQ27"/>
    <mergeCell ref="AHR27:AIC27"/>
    <mergeCell ref="AID27:AIO27"/>
    <mergeCell ref="ATR27:AUC27"/>
    <mergeCell ref="AUD27:AUO27"/>
    <mergeCell ref="AUP27:AVA27"/>
    <mergeCell ref="AVB27:AVM27"/>
    <mergeCell ref="AVN27:AVY27"/>
    <mergeCell ref="AVZ27:AWK27"/>
    <mergeCell ref="AQX27:ARI27"/>
    <mergeCell ref="ARJ27:ARU27"/>
    <mergeCell ref="ARV27:ASG27"/>
    <mergeCell ref="ASH27:ASS27"/>
    <mergeCell ref="AST27:ATE27"/>
    <mergeCell ref="ATF27:ATQ27"/>
    <mergeCell ref="AOD27:AOO27"/>
    <mergeCell ref="AOP27:APA27"/>
    <mergeCell ref="APB27:APM27"/>
    <mergeCell ref="APN27:APY27"/>
    <mergeCell ref="APZ27:AQK27"/>
    <mergeCell ref="AQL27:AQW27"/>
    <mergeCell ref="BBZ27:BCK27"/>
    <mergeCell ref="BCL27:BCW27"/>
    <mergeCell ref="BCX27:BDI27"/>
    <mergeCell ref="BDJ27:BDU27"/>
    <mergeCell ref="BDV27:BEG27"/>
    <mergeCell ref="BEH27:BES27"/>
    <mergeCell ref="AZF27:AZQ27"/>
    <mergeCell ref="AZR27:BAC27"/>
    <mergeCell ref="BAD27:BAO27"/>
    <mergeCell ref="BAP27:BBA27"/>
    <mergeCell ref="BBB27:BBM27"/>
    <mergeCell ref="BBN27:BBY27"/>
    <mergeCell ref="AWL27:AWW27"/>
    <mergeCell ref="AWX27:AXI27"/>
    <mergeCell ref="AXJ27:AXU27"/>
    <mergeCell ref="AXV27:AYG27"/>
    <mergeCell ref="AYH27:AYS27"/>
    <mergeCell ref="AYT27:AZE27"/>
    <mergeCell ref="BKH27:BKS27"/>
    <mergeCell ref="BKT27:BLE27"/>
    <mergeCell ref="BLF27:BLQ27"/>
    <mergeCell ref="BLR27:BMC27"/>
    <mergeCell ref="BMD27:BMO27"/>
    <mergeCell ref="BMP27:BNA27"/>
    <mergeCell ref="BHN27:BHY27"/>
    <mergeCell ref="BHZ27:BIK27"/>
    <mergeCell ref="BIL27:BIW27"/>
    <mergeCell ref="BIX27:BJI27"/>
    <mergeCell ref="BJJ27:BJU27"/>
    <mergeCell ref="BJV27:BKG27"/>
    <mergeCell ref="BET27:BFE27"/>
    <mergeCell ref="BFF27:BFQ27"/>
    <mergeCell ref="BFR27:BGC27"/>
    <mergeCell ref="BGD27:BGO27"/>
    <mergeCell ref="BGP27:BHA27"/>
    <mergeCell ref="BHB27:BHM27"/>
    <mergeCell ref="BSP27:BTA27"/>
    <mergeCell ref="BTB27:BTM27"/>
    <mergeCell ref="BTN27:BTY27"/>
    <mergeCell ref="BTZ27:BUK27"/>
    <mergeCell ref="BUL27:BUW27"/>
    <mergeCell ref="BUX27:BVI27"/>
    <mergeCell ref="BPV27:BQG27"/>
    <mergeCell ref="BQH27:BQS27"/>
    <mergeCell ref="BQT27:BRE27"/>
    <mergeCell ref="BRF27:BRQ27"/>
    <mergeCell ref="BRR27:BSC27"/>
    <mergeCell ref="BSD27:BSO27"/>
    <mergeCell ref="BNB27:BNM27"/>
    <mergeCell ref="BNN27:BNY27"/>
    <mergeCell ref="BNZ27:BOK27"/>
    <mergeCell ref="BOL27:BOW27"/>
    <mergeCell ref="BOX27:BPI27"/>
    <mergeCell ref="BPJ27:BPU27"/>
    <mergeCell ref="CAX27:CBI27"/>
    <mergeCell ref="CBJ27:CBU27"/>
    <mergeCell ref="CBV27:CCG27"/>
    <mergeCell ref="CCH27:CCS27"/>
    <mergeCell ref="CCT27:CDE27"/>
    <mergeCell ref="CDF27:CDQ27"/>
    <mergeCell ref="BYD27:BYO27"/>
    <mergeCell ref="BYP27:BZA27"/>
    <mergeCell ref="BZB27:BZM27"/>
    <mergeCell ref="BZN27:BZY27"/>
    <mergeCell ref="BZZ27:CAK27"/>
    <mergeCell ref="CAL27:CAW27"/>
    <mergeCell ref="BVJ27:BVU27"/>
    <mergeCell ref="BVV27:BWG27"/>
    <mergeCell ref="BWH27:BWS27"/>
    <mergeCell ref="BWT27:BXE27"/>
    <mergeCell ref="BXF27:BXQ27"/>
    <mergeCell ref="BXR27:BYC27"/>
    <mergeCell ref="CJF27:CJQ27"/>
    <mergeCell ref="CJR27:CKC27"/>
    <mergeCell ref="CKD27:CKO27"/>
    <mergeCell ref="CKP27:CLA27"/>
    <mergeCell ref="CLB27:CLM27"/>
    <mergeCell ref="CLN27:CLY27"/>
    <mergeCell ref="CGL27:CGW27"/>
    <mergeCell ref="CGX27:CHI27"/>
    <mergeCell ref="CHJ27:CHU27"/>
    <mergeCell ref="CHV27:CIG27"/>
    <mergeCell ref="CIH27:CIS27"/>
    <mergeCell ref="CIT27:CJE27"/>
    <mergeCell ref="CDR27:CEC27"/>
    <mergeCell ref="CED27:CEO27"/>
    <mergeCell ref="CEP27:CFA27"/>
    <mergeCell ref="CFB27:CFM27"/>
    <mergeCell ref="CFN27:CFY27"/>
    <mergeCell ref="CFZ27:CGK27"/>
    <mergeCell ref="CRN27:CRY27"/>
    <mergeCell ref="CRZ27:CSK27"/>
    <mergeCell ref="CSL27:CSW27"/>
    <mergeCell ref="CSX27:CTI27"/>
    <mergeCell ref="CTJ27:CTU27"/>
    <mergeCell ref="CTV27:CUG27"/>
    <mergeCell ref="COT27:CPE27"/>
    <mergeCell ref="CPF27:CPQ27"/>
    <mergeCell ref="CPR27:CQC27"/>
    <mergeCell ref="CQD27:CQO27"/>
    <mergeCell ref="CQP27:CRA27"/>
    <mergeCell ref="CRB27:CRM27"/>
    <mergeCell ref="CLZ27:CMK27"/>
    <mergeCell ref="CML27:CMW27"/>
    <mergeCell ref="CMX27:CNI27"/>
    <mergeCell ref="CNJ27:CNU27"/>
    <mergeCell ref="CNV27:COG27"/>
    <mergeCell ref="COH27:COS27"/>
    <mergeCell ref="CZV27:DAG27"/>
    <mergeCell ref="DAH27:DAS27"/>
    <mergeCell ref="DAT27:DBE27"/>
    <mergeCell ref="DBF27:DBQ27"/>
    <mergeCell ref="DBR27:DCC27"/>
    <mergeCell ref="DCD27:DCO27"/>
    <mergeCell ref="CXB27:CXM27"/>
    <mergeCell ref="CXN27:CXY27"/>
    <mergeCell ref="CXZ27:CYK27"/>
    <mergeCell ref="CYL27:CYW27"/>
    <mergeCell ref="CYX27:CZI27"/>
    <mergeCell ref="CZJ27:CZU27"/>
    <mergeCell ref="CUH27:CUS27"/>
    <mergeCell ref="CUT27:CVE27"/>
    <mergeCell ref="CVF27:CVQ27"/>
    <mergeCell ref="CVR27:CWC27"/>
    <mergeCell ref="CWD27:CWO27"/>
    <mergeCell ref="CWP27:CXA27"/>
    <mergeCell ref="DID27:DIO27"/>
    <mergeCell ref="DIP27:DJA27"/>
    <mergeCell ref="DJB27:DJM27"/>
    <mergeCell ref="DJN27:DJY27"/>
    <mergeCell ref="DJZ27:DKK27"/>
    <mergeCell ref="DKL27:DKW27"/>
    <mergeCell ref="DFJ27:DFU27"/>
    <mergeCell ref="DFV27:DGG27"/>
    <mergeCell ref="DGH27:DGS27"/>
    <mergeCell ref="DGT27:DHE27"/>
    <mergeCell ref="DHF27:DHQ27"/>
    <mergeCell ref="DHR27:DIC27"/>
    <mergeCell ref="DCP27:DDA27"/>
    <mergeCell ref="DDB27:DDM27"/>
    <mergeCell ref="DDN27:DDY27"/>
    <mergeCell ref="DDZ27:DEK27"/>
    <mergeCell ref="DEL27:DEW27"/>
    <mergeCell ref="DEX27:DFI27"/>
    <mergeCell ref="DQL27:DQW27"/>
    <mergeCell ref="DQX27:DRI27"/>
    <mergeCell ref="DRJ27:DRU27"/>
    <mergeCell ref="DRV27:DSG27"/>
    <mergeCell ref="DSH27:DSS27"/>
    <mergeCell ref="DST27:DTE27"/>
    <mergeCell ref="DNR27:DOC27"/>
    <mergeCell ref="DOD27:DOO27"/>
    <mergeCell ref="DOP27:DPA27"/>
    <mergeCell ref="DPB27:DPM27"/>
    <mergeCell ref="DPN27:DPY27"/>
    <mergeCell ref="DPZ27:DQK27"/>
    <mergeCell ref="DKX27:DLI27"/>
    <mergeCell ref="DLJ27:DLU27"/>
    <mergeCell ref="DLV27:DMG27"/>
    <mergeCell ref="DMH27:DMS27"/>
    <mergeCell ref="DMT27:DNE27"/>
    <mergeCell ref="DNF27:DNQ27"/>
    <mergeCell ref="DYT27:DZE27"/>
    <mergeCell ref="DZF27:DZQ27"/>
    <mergeCell ref="DZR27:EAC27"/>
    <mergeCell ref="EAD27:EAO27"/>
    <mergeCell ref="EAP27:EBA27"/>
    <mergeCell ref="EBB27:EBM27"/>
    <mergeCell ref="DVZ27:DWK27"/>
    <mergeCell ref="DWL27:DWW27"/>
    <mergeCell ref="DWX27:DXI27"/>
    <mergeCell ref="DXJ27:DXU27"/>
    <mergeCell ref="DXV27:DYG27"/>
    <mergeCell ref="DYH27:DYS27"/>
    <mergeCell ref="DTF27:DTQ27"/>
    <mergeCell ref="DTR27:DUC27"/>
    <mergeCell ref="DUD27:DUO27"/>
    <mergeCell ref="DUP27:DVA27"/>
    <mergeCell ref="DVB27:DVM27"/>
    <mergeCell ref="DVN27:DVY27"/>
    <mergeCell ref="EHB27:EHM27"/>
    <mergeCell ref="EHN27:EHY27"/>
    <mergeCell ref="EHZ27:EIK27"/>
    <mergeCell ref="EIL27:EIW27"/>
    <mergeCell ref="EIX27:EJI27"/>
    <mergeCell ref="EJJ27:EJU27"/>
    <mergeCell ref="EEH27:EES27"/>
    <mergeCell ref="EET27:EFE27"/>
    <mergeCell ref="EFF27:EFQ27"/>
    <mergeCell ref="EFR27:EGC27"/>
    <mergeCell ref="EGD27:EGO27"/>
    <mergeCell ref="EGP27:EHA27"/>
    <mergeCell ref="EBN27:EBY27"/>
    <mergeCell ref="EBZ27:ECK27"/>
    <mergeCell ref="ECL27:ECW27"/>
    <mergeCell ref="ECX27:EDI27"/>
    <mergeCell ref="EDJ27:EDU27"/>
    <mergeCell ref="EDV27:EEG27"/>
    <mergeCell ref="EPJ27:EPU27"/>
    <mergeCell ref="EPV27:EQG27"/>
    <mergeCell ref="EQH27:EQS27"/>
    <mergeCell ref="EQT27:ERE27"/>
    <mergeCell ref="ERF27:ERQ27"/>
    <mergeCell ref="ERR27:ESC27"/>
    <mergeCell ref="EMP27:ENA27"/>
    <mergeCell ref="ENB27:ENM27"/>
    <mergeCell ref="ENN27:ENY27"/>
    <mergeCell ref="ENZ27:EOK27"/>
    <mergeCell ref="EOL27:EOW27"/>
    <mergeCell ref="EOX27:EPI27"/>
    <mergeCell ref="EJV27:EKG27"/>
    <mergeCell ref="EKH27:EKS27"/>
    <mergeCell ref="EKT27:ELE27"/>
    <mergeCell ref="ELF27:ELQ27"/>
    <mergeCell ref="ELR27:EMC27"/>
    <mergeCell ref="EMD27:EMO27"/>
    <mergeCell ref="EXR27:EYC27"/>
    <mergeCell ref="EYD27:EYO27"/>
    <mergeCell ref="EYP27:EZA27"/>
    <mergeCell ref="EZB27:EZM27"/>
    <mergeCell ref="EZN27:EZY27"/>
    <mergeCell ref="EZZ27:FAK27"/>
    <mergeCell ref="EUX27:EVI27"/>
    <mergeCell ref="EVJ27:EVU27"/>
    <mergeCell ref="EVV27:EWG27"/>
    <mergeCell ref="EWH27:EWS27"/>
    <mergeCell ref="EWT27:EXE27"/>
    <mergeCell ref="EXF27:EXQ27"/>
    <mergeCell ref="ESD27:ESO27"/>
    <mergeCell ref="ESP27:ETA27"/>
    <mergeCell ref="ETB27:ETM27"/>
    <mergeCell ref="ETN27:ETY27"/>
    <mergeCell ref="ETZ27:EUK27"/>
    <mergeCell ref="EUL27:EUW27"/>
    <mergeCell ref="FFZ27:FGK27"/>
    <mergeCell ref="FGL27:FGW27"/>
    <mergeCell ref="FGX27:FHI27"/>
    <mergeCell ref="FHJ27:FHU27"/>
    <mergeCell ref="FHV27:FIG27"/>
    <mergeCell ref="FIH27:FIS27"/>
    <mergeCell ref="FDF27:FDQ27"/>
    <mergeCell ref="FDR27:FEC27"/>
    <mergeCell ref="FED27:FEO27"/>
    <mergeCell ref="FEP27:FFA27"/>
    <mergeCell ref="FFB27:FFM27"/>
    <mergeCell ref="FFN27:FFY27"/>
    <mergeCell ref="FAL27:FAW27"/>
    <mergeCell ref="FAX27:FBI27"/>
    <mergeCell ref="FBJ27:FBU27"/>
    <mergeCell ref="FBV27:FCG27"/>
    <mergeCell ref="FCH27:FCS27"/>
    <mergeCell ref="FCT27:FDE27"/>
    <mergeCell ref="FOH27:FOS27"/>
    <mergeCell ref="FOT27:FPE27"/>
    <mergeCell ref="FPF27:FPQ27"/>
    <mergeCell ref="FPR27:FQC27"/>
    <mergeCell ref="FQD27:FQO27"/>
    <mergeCell ref="FQP27:FRA27"/>
    <mergeCell ref="FLN27:FLY27"/>
    <mergeCell ref="FLZ27:FMK27"/>
    <mergeCell ref="FML27:FMW27"/>
    <mergeCell ref="FMX27:FNI27"/>
    <mergeCell ref="FNJ27:FNU27"/>
    <mergeCell ref="FNV27:FOG27"/>
    <mergeCell ref="FIT27:FJE27"/>
    <mergeCell ref="FJF27:FJQ27"/>
    <mergeCell ref="FJR27:FKC27"/>
    <mergeCell ref="FKD27:FKO27"/>
    <mergeCell ref="FKP27:FLA27"/>
    <mergeCell ref="FLB27:FLM27"/>
    <mergeCell ref="FWP27:FXA27"/>
    <mergeCell ref="FXB27:FXM27"/>
    <mergeCell ref="FXN27:FXY27"/>
    <mergeCell ref="FXZ27:FYK27"/>
    <mergeCell ref="FYL27:FYW27"/>
    <mergeCell ref="FYX27:FZI27"/>
    <mergeCell ref="FTV27:FUG27"/>
    <mergeCell ref="FUH27:FUS27"/>
    <mergeCell ref="FUT27:FVE27"/>
    <mergeCell ref="FVF27:FVQ27"/>
    <mergeCell ref="FVR27:FWC27"/>
    <mergeCell ref="FWD27:FWO27"/>
    <mergeCell ref="FRB27:FRM27"/>
    <mergeCell ref="FRN27:FRY27"/>
    <mergeCell ref="FRZ27:FSK27"/>
    <mergeCell ref="FSL27:FSW27"/>
    <mergeCell ref="FSX27:FTI27"/>
    <mergeCell ref="FTJ27:FTU27"/>
    <mergeCell ref="GEX27:GFI27"/>
    <mergeCell ref="GFJ27:GFU27"/>
    <mergeCell ref="GFV27:GGG27"/>
    <mergeCell ref="GGH27:GGS27"/>
    <mergeCell ref="GGT27:GHE27"/>
    <mergeCell ref="GHF27:GHQ27"/>
    <mergeCell ref="GCD27:GCO27"/>
    <mergeCell ref="GCP27:GDA27"/>
    <mergeCell ref="GDB27:GDM27"/>
    <mergeCell ref="GDN27:GDY27"/>
    <mergeCell ref="GDZ27:GEK27"/>
    <mergeCell ref="GEL27:GEW27"/>
    <mergeCell ref="FZJ27:FZU27"/>
    <mergeCell ref="FZV27:GAG27"/>
    <mergeCell ref="GAH27:GAS27"/>
    <mergeCell ref="GAT27:GBE27"/>
    <mergeCell ref="GBF27:GBQ27"/>
    <mergeCell ref="GBR27:GCC27"/>
    <mergeCell ref="GNF27:GNQ27"/>
    <mergeCell ref="GNR27:GOC27"/>
    <mergeCell ref="GOD27:GOO27"/>
    <mergeCell ref="GOP27:GPA27"/>
    <mergeCell ref="GPB27:GPM27"/>
    <mergeCell ref="GPN27:GPY27"/>
    <mergeCell ref="GKL27:GKW27"/>
    <mergeCell ref="GKX27:GLI27"/>
    <mergeCell ref="GLJ27:GLU27"/>
    <mergeCell ref="GLV27:GMG27"/>
    <mergeCell ref="GMH27:GMS27"/>
    <mergeCell ref="GMT27:GNE27"/>
    <mergeCell ref="GHR27:GIC27"/>
    <mergeCell ref="GID27:GIO27"/>
    <mergeCell ref="GIP27:GJA27"/>
    <mergeCell ref="GJB27:GJM27"/>
    <mergeCell ref="GJN27:GJY27"/>
    <mergeCell ref="GJZ27:GKK27"/>
    <mergeCell ref="GVN27:GVY27"/>
    <mergeCell ref="GVZ27:GWK27"/>
    <mergeCell ref="GWL27:GWW27"/>
    <mergeCell ref="GWX27:GXI27"/>
    <mergeCell ref="GXJ27:GXU27"/>
    <mergeCell ref="GXV27:GYG27"/>
    <mergeCell ref="GST27:GTE27"/>
    <mergeCell ref="GTF27:GTQ27"/>
    <mergeCell ref="GTR27:GUC27"/>
    <mergeCell ref="GUD27:GUO27"/>
    <mergeCell ref="GUP27:GVA27"/>
    <mergeCell ref="GVB27:GVM27"/>
    <mergeCell ref="GPZ27:GQK27"/>
    <mergeCell ref="GQL27:GQW27"/>
    <mergeCell ref="GQX27:GRI27"/>
    <mergeCell ref="GRJ27:GRU27"/>
    <mergeCell ref="GRV27:GSG27"/>
    <mergeCell ref="GSH27:GSS27"/>
    <mergeCell ref="HDV27:HEG27"/>
    <mergeCell ref="HEH27:HES27"/>
    <mergeCell ref="HET27:HFE27"/>
    <mergeCell ref="HFF27:HFQ27"/>
    <mergeCell ref="HFR27:HGC27"/>
    <mergeCell ref="HGD27:HGO27"/>
    <mergeCell ref="HBB27:HBM27"/>
    <mergeCell ref="HBN27:HBY27"/>
    <mergeCell ref="HBZ27:HCK27"/>
    <mergeCell ref="HCL27:HCW27"/>
    <mergeCell ref="HCX27:HDI27"/>
    <mergeCell ref="HDJ27:HDU27"/>
    <mergeCell ref="GYH27:GYS27"/>
    <mergeCell ref="GYT27:GZE27"/>
    <mergeCell ref="GZF27:GZQ27"/>
    <mergeCell ref="GZR27:HAC27"/>
    <mergeCell ref="HAD27:HAO27"/>
    <mergeCell ref="HAP27:HBA27"/>
    <mergeCell ref="HMD27:HMO27"/>
    <mergeCell ref="HMP27:HNA27"/>
    <mergeCell ref="HNB27:HNM27"/>
    <mergeCell ref="HNN27:HNY27"/>
    <mergeCell ref="HNZ27:HOK27"/>
    <mergeCell ref="HOL27:HOW27"/>
    <mergeCell ref="HJJ27:HJU27"/>
    <mergeCell ref="HJV27:HKG27"/>
    <mergeCell ref="HKH27:HKS27"/>
    <mergeCell ref="HKT27:HLE27"/>
    <mergeCell ref="HLF27:HLQ27"/>
    <mergeCell ref="HLR27:HMC27"/>
    <mergeCell ref="HGP27:HHA27"/>
    <mergeCell ref="HHB27:HHM27"/>
    <mergeCell ref="HHN27:HHY27"/>
    <mergeCell ref="HHZ27:HIK27"/>
    <mergeCell ref="HIL27:HIW27"/>
    <mergeCell ref="HIX27:HJI27"/>
    <mergeCell ref="HUL27:HUW27"/>
    <mergeCell ref="HUX27:HVI27"/>
    <mergeCell ref="HVJ27:HVU27"/>
    <mergeCell ref="HVV27:HWG27"/>
    <mergeCell ref="HWH27:HWS27"/>
    <mergeCell ref="HWT27:HXE27"/>
    <mergeCell ref="HRR27:HSC27"/>
    <mergeCell ref="HSD27:HSO27"/>
    <mergeCell ref="HSP27:HTA27"/>
    <mergeCell ref="HTB27:HTM27"/>
    <mergeCell ref="HTN27:HTY27"/>
    <mergeCell ref="HTZ27:HUK27"/>
    <mergeCell ref="HOX27:HPI27"/>
    <mergeCell ref="HPJ27:HPU27"/>
    <mergeCell ref="HPV27:HQG27"/>
    <mergeCell ref="HQH27:HQS27"/>
    <mergeCell ref="HQT27:HRE27"/>
    <mergeCell ref="HRF27:HRQ27"/>
    <mergeCell ref="ICT27:IDE27"/>
    <mergeCell ref="IDF27:IDQ27"/>
    <mergeCell ref="IDR27:IEC27"/>
    <mergeCell ref="IED27:IEO27"/>
    <mergeCell ref="IEP27:IFA27"/>
    <mergeCell ref="IFB27:IFM27"/>
    <mergeCell ref="HZZ27:IAK27"/>
    <mergeCell ref="IAL27:IAW27"/>
    <mergeCell ref="IAX27:IBI27"/>
    <mergeCell ref="IBJ27:IBU27"/>
    <mergeCell ref="IBV27:ICG27"/>
    <mergeCell ref="ICH27:ICS27"/>
    <mergeCell ref="HXF27:HXQ27"/>
    <mergeCell ref="HXR27:HYC27"/>
    <mergeCell ref="HYD27:HYO27"/>
    <mergeCell ref="HYP27:HZA27"/>
    <mergeCell ref="HZB27:HZM27"/>
    <mergeCell ref="HZN27:HZY27"/>
    <mergeCell ref="ILB27:ILM27"/>
    <mergeCell ref="ILN27:ILY27"/>
    <mergeCell ref="ILZ27:IMK27"/>
    <mergeCell ref="IML27:IMW27"/>
    <mergeCell ref="IMX27:INI27"/>
    <mergeCell ref="INJ27:INU27"/>
    <mergeCell ref="IIH27:IIS27"/>
    <mergeCell ref="IIT27:IJE27"/>
    <mergeCell ref="IJF27:IJQ27"/>
    <mergeCell ref="IJR27:IKC27"/>
    <mergeCell ref="IKD27:IKO27"/>
    <mergeCell ref="IKP27:ILA27"/>
    <mergeCell ref="IFN27:IFY27"/>
    <mergeCell ref="IFZ27:IGK27"/>
    <mergeCell ref="IGL27:IGW27"/>
    <mergeCell ref="IGX27:IHI27"/>
    <mergeCell ref="IHJ27:IHU27"/>
    <mergeCell ref="IHV27:IIG27"/>
    <mergeCell ref="ITJ27:ITU27"/>
    <mergeCell ref="ITV27:IUG27"/>
    <mergeCell ref="IUH27:IUS27"/>
    <mergeCell ref="IUT27:IVE27"/>
    <mergeCell ref="IVF27:IVQ27"/>
    <mergeCell ref="IVR27:IWC27"/>
    <mergeCell ref="IQP27:IRA27"/>
    <mergeCell ref="IRB27:IRM27"/>
    <mergeCell ref="IRN27:IRY27"/>
    <mergeCell ref="IRZ27:ISK27"/>
    <mergeCell ref="ISL27:ISW27"/>
    <mergeCell ref="ISX27:ITI27"/>
    <mergeCell ref="INV27:IOG27"/>
    <mergeCell ref="IOH27:IOS27"/>
    <mergeCell ref="IOT27:IPE27"/>
    <mergeCell ref="IPF27:IPQ27"/>
    <mergeCell ref="IPR27:IQC27"/>
    <mergeCell ref="IQD27:IQO27"/>
    <mergeCell ref="JBR27:JCC27"/>
    <mergeCell ref="JCD27:JCO27"/>
    <mergeCell ref="JCP27:JDA27"/>
    <mergeCell ref="JDB27:JDM27"/>
    <mergeCell ref="JDN27:JDY27"/>
    <mergeCell ref="JDZ27:JEK27"/>
    <mergeCell ref="IYX27:IZI27"/>
    <mergeCell ref="IZJ27:IZU27"/>
    <mergeCell ref="IZV27:JAG27"/>
    <mergeCell ref="JAH27:JAS27"/>
    <mergeCell ref="JAT27:JBE27"/>
    <mergeCell ref="JBF27:JBQ27"/>
    <mergeCell ref="IWD27:IWO27"/>
    <mergeCell ref="IWP27:IXA27"/>
    <mergeCell ref="IXB27:IXM27"/>
    <mergeCell ref="IXN27:IXY27"/>
    <mergeCell ref="IXZ27:IYK27"/>
    <mergeCell ref="IYL27:IYW27"/>
    <mergeCell ref="JJZ27:JKK27"/>
    <mergeCell ref="JKL27:JKW27"/>
    <mergeCell ref="JKX27:JLI27"/>
    <mergeCell ref="JLJ27:JLU27"/>
    <mergeCell ref="JLV27:JMG27"/>
    <mergeCell ref="JMH27:JMS27"/>
    <mergeCell ref="JHF27:JHQ27"/>
    <mergeCell ref="JHR27:JIC27"/>
    <mergeCell ref="JID27:JIO27"/>
    <mergeCell ref="JIP27:JJA27"/>
    <mergeCell ref="JJB27:JJM27"/>
    <mergeCell ref="JJN27:JJY27"/>
    <mergeCell ref="JEL27:JEW27"/>
    <mergeCell ref="JEX27:JFI27"/>
    <mergeCell ref="JFJ27:JFU27"/>
    <mergeCell ref="JFV27:JGG27"/>
    <mergeCell ref="JGH27:JGS27"/>
    <mergeCell ref="JGT27:JHE27"/>
    <mergeCell ref="JSH27:JSS27"/>
    <mergeCell ref="JST27:JTE27"/>
    <mergeCell ref="JTF27:JTQ27"/>
    <mergeCell ref="JTR27:JUC27"/>
    <mergeCell ref="JUD27:JUO27"/>
    <mergeCell ref="JUP27:JVA27"/>
    <mergeCell ref="JPN27:JPY27"/>
    <mergeCell ref="JPZ27:JQK27"/>
    <mergeCell ref="JQL27:JQW27"/>
    <mergeCell ref="JQX27:JRI27"/>
    <mergeCell ref="JRJ27:JRU27"/>
    <mergeCell ref="JRV27:JSG27"/>
    <mergeCell ref="JMT27:JNE27"/>
    <mergeCell ref="JNF27:JNQ27"/>
    <mergeCell ref="JNR27:JOC27"/>
    <mergeCell ref="JOD27:JOO27"/>
    <mergeCell ref="JOP27:JPA27"/>
    <mergeCell ref="JPB27:JPM27"/>
    <mergeCell ref="KAP27:KBA27"/>
    <mergeCell ref="KBB27:KBM27"/>
    <mergeCell ref="KBN27:KBY27"/>
    <mergeCell ref="KBZ27:KCK27"/>
    <mergeCell ref="KCL27:KCW27"/>
    <mergeCell ref="KCX27:KDI27"/>
    <mergeCell ref="JXV27:JYG27"/>
    <mergeCell ref="JYH27:JYS27"/>
    <mergeCell ref="JYT27:JZE27"/>
    <mergeCell ref="JZF27:JZQ27"/>
    <mergeCell ref="JZR27:KAC27"/>
    <mergeCell ref="KAD27:KAO27"/>
    <mergeCell ref="JVB27:JVM27"/>
    <mergeCell ref="JVN27:JVY27"/>
    <mergeCell ref="JVZ27:JWK27"/>
    <mergeCell ref="JWL27:JWW27"/>
    <mergeCell ref="JWX27:JXI27"/>
    <mergeCell ref="JXJ27:JXU27"/>
    <mergeCell ref="KIX27:KJI27"/>
    <mergeCell ref="KJJ27:KJU27"/>
    <mergeCell ref="KJV27:KKG27"/>
    <mergeCell ref="KKH27:KKS27"/>
    <mergeCell ref="KKT27:KLE27"/>
    <mergeCell ref="KLF27:KLQ27"/>
    <mergeCell ref="KGD27:KGO27"/>
    <mergeCell ref="KGP27:KHA27"/>
    <mergeCell ref="KHB27:KHM27"/>
    <mergeCell ref="KHN27:KHY27"/>
    <mergeCell ref="KHZ27:KIK27"/>
    <mergeCell ref="KIL27:KIW27"/>
    <mergeCell ref="KDJ27:KDU27"/>
    <mergeCell ref="KDV27:KEG27"/>
    <mergeCell ref="KEH27:KES27"/>
    <mergeCell ref="KET27:KFE27"/>
    <mergeCell ref="KFF27:KFQ27"/>
    <mergeCell ref="KFR27:KGC27"/>
    <mergeCell ref="KRF27:KRQ27"/>
    <mergeCell ref="KRR27:KSC27"/>
    <mergeCell ref="KSD27:KSO27"/>
    <mergeCell ref="KSP27:KTA27"/>
    <mergeCell ref="KTB27:KTM27"/>
    <mergeCell ref="KTN27:KTY27"/>
    <mergeCell ref="KOL27:KOW27"/>
    <mergeCell ref="KOX27:KPI27"/>
    <mergeCell ref="KPJ27:KPU27"/>
    <mergeCell ref="KPV27:KQG27"/>
    <mergeCell ref="KQH27:KQS27"/>
    <mergeCell ref="KQT27:KRE27"/>
    <mergeCell ref="KLR27:KMC27"/>
    <mergeCell ref="KMD27:KMO27"/>
    <mergeCell ref="KMP27:KNA27"/>
    <mergeCell ref="KNB27:KNM27"/>
    <mergeCell ref="KNN27:KNY27"/>
    <mergeCell ref="KNZ27:KOK27"/>
    <mergeCell ref="KZN27:KZY27"/>
    <mergeCell ref="KZZ27:LAK27"/>
    <mergeCell ref="LAL27:LAW27"/>
    <mergeCell ref="LAX27:LBI27"/>
    <mergeCell ref="LBJ27:LBU27"/>
    <mergeCell ref="LBV27:LCG27"/>
    <mergeCell ref="KWT27:KXE27"/>
    <mergeCell ref="KXF27:KXQ27"/>
    <mergeCell ref="KXR27:KYC27"/>
    <mergeCell ref="KYD27:KYO27"/>
    <mergeCell ref="KYP27:KZA27"/>
    <mergeCell ref="KZB27:KZM27"/>
    <mergeCell ref="KTZ27:KUK27"/>
    <mergeCell ref="KUL27:KUW27"/>
    <mergeCell ref="KUX27:KVI27"/>
    <mergeCell ref="KVJ27:KVU27"/>
    <mergeCell ref="KVV27:KWG27"/>
    <mergeCell ref="KWH27:KWS27"/>
    <mergeCell ref="LHV27:LIG27"/>
    <mergeCell ref="LIH27:LIS27"/>
    <mergeCell ref="LIT27:LJE27"/>
    <mergeCell ref="LJF27:LJQ27"/>
    <mergeCell ref="LJR27:LKC27"/>
    <mergeCell ref="LKD27:LKO27"/>
    <mergeCell ref="LFB27:LFM27"/>
    <mergeCell ref="LFN27:LFY27"/>
    <mergeCell ref="LFZ27:LGK27"/>
    <mergeCell ref="LGL27:LGW27"/>
    <mergeCell ref="LGX27:LHI27"/>
    <mergeCell ref="LHJ27:LHU27"/>
    <mergeCell ref="LCH27:LCS27"/>
    <mergeCell ref="LCT27:LDE27"/>
    <mergeCell ref="LDF27:LDQ27"/>
    <mergeCell ref="LDR27:LEC27"/>
    <mergeCell ref="LED27:LEO27"/>
    <mergeCell ref="LEP27:LFA27"/>
    <mergeCell ref="LQD27:LQO27"/>
    <mergeCell ref="LQP27:LRA27"/>
    <mergeCell ref="LRB27:LRM27"/>
    <mergeCell ref="LRN27:LRY27"/>
    <mergeCell ref="LRZ27:LSK27"/>
    <mergeCell ref="LSL27:LSW27"/>
    <mergeCell ref="LNJ27:LNU27"/>
    <mergeCell ref="LNV27:LOG27"/>
    <mergeCell ref="LOH27:LOS27"/>
    <mergeCell ref="LOT27:LPE27"/>
    <mergeCell ref="LPF27:LPQ27"/>
    <mergeCell ref="LPR27:LQC27"/>
    <mergeCell ref="LKP27:LLA27"/>
    <mergeCell ref="LLB27:LLM27"/>
    <mergeCell ref="LLN27:LLY27"/>
    <mergeCell ref="LLZ27:LMK27"/>
    <mergeCell ref="LML27:LMW27"/>
    <mergeCell ref="LMX27:LNI27"/>
    <mergeCell ref="LYL27:LYW27"/>
    <mergeCell ref="LYX27:LZI27"/>
    <mergeCell ref="LZJ27:LZU27"/>
    <mergeCell ref="LZV27:MAG27"/>
    <mergeCell ref="MAH27:MAS27"/>
    <mergeCell ref="MAT27:MBE27"/>
    <mergeCell ref="LVR27:LWC27"/>
    <mergeCell ref="LWD27:LWO27"/>
    <mergeCell ref="LWP27:LXA27"/>
    <mergeCell ref="LXB27:LXM27"/>
    <mergeCell ref="LXN27:LXY27"/>
    <mergeCell ref="LXZ27:LYK27"/>
    <mergeCell ref="LSX27:LTI27"/>
    <mergeCell ref="LTJ27:LTU27"/>
    <mergeCell ref="LTV27:LUG27"/>
    <mergeCell ref="LUH27:LUS27"/>
    <mergeCell ref="LUT27:LVE27"/>
    <mergeCell ref="LVF27:LVQ27"/>
    <mergeCell ref="MGT27:MHE27"/>
    <mergeCell ref="MHF27:MHQ27"/>
    <mergeCell ref="MHR27:MIC27"/>
    <mergeCell ref="MID27:MIO27"/>
    <mergeCell ref="MIP27:MJA27"/>
    <mergeCell ref="MJB27:MJM27"/>
    <mergeCell ref="MDZ27:MEK27"/>
    <mergeCell ref="MEL27:MEW27"/>
    <mergeCell ref="MEX27:MFI27"/>
    <mergeCell ref="MFJ27:MFU27"/>
    <mergeCell ref="MFV27:MGG27"/>
    <mergeCell ref="MGH27:MGS27"/>
    <mergeCell ref="MBF27:MBQ27"/>
    <mergeCell ref="MBR27:MCC27"/>
    <mergeCell ref="MCD27:MCO27"/>
    <mergeCell ref="MCP27:MDA27"/>
    <mergeCell ref="MDB27:MDM27"/>
    <mergeCell ref="MDN27:MDY27"/>
    <mergeCell ref="MPB27:MPM27"/>
    <mergeCell ref="MPN27:MPY27"/>
    <mergeCell ref="MPZ27:MQK27"/>
    <mergeCell ref="MQL27:MQW27"/>
    <mergeCell ref="MQX27:MRI27"/>
    <mergeCell ref="MRJ27:MRU27"/>
    <mergeCell ref="MMH27:MMS27"/>
    <mergeCell ref="MMT27:MNE27"/>
    <mergeCell ref="MNF27:MNQ27"/>
    <mergeCell ref="MNR27:MOC27"/>
    <mergeCell ref="MOD27:MOO27"/>
    <mergeCell ref="MOP27:MPA27"/>
    <mergeCell ref="MJN27:MJY27"/>
    <mergeCell ref="MJZ27:MKK27"/>
    <mergeCell ref="MKL27:MKW27"/>
    <mergeCell ref="MKX27:MLI27"/>
    <mergeCell ref="MLJ27:MLU27"/>
    <mergeCell ref="MLV27:MMG27"/>
    <mergeCell ref="MXJ27:MXU27"/>
    <mergeCell ref="MXV27:MYG27"/>
    <mergeCell ref="MYH27:MYS27"/>
    <mergeCell ref="MYT27:MZE27"/>
    <mergeCell ref="MZF27:MZQ27"/>
    <mergeCell ref="MZR27:NAC27"/>
    <mergeCell ref="MUP27:MVA27"/>
    <mergeCell ref="MVB27:MVM27"/>
    <mergeCell ref="MVN27:MVY27"/>
    <mergeCell ref="MVZ27:MWK27"/>
    <mergeCell ref="MWL27:MWW27"/>
    <mergeCell ref="MWX27:MXI27"/>
    <mergeCell ref="MRV27:MSG27"/>
    <mergeCell ref="MSH27:MSS27"/>
    <mergeCell ref="MST27:MTE27"/>
    <mergeCell ref="MTF27:MTQ27"/>
    <mergeCell ref="MTR27:MUC27"/>
    <mergeCell ref="MUD27:MUO27"/>
    <mergeCell ref="NFR27:NGC27"/>
    <mergeCell ref="NGD27:NGO27"/>
    <mergeCell ref="NGP27:NHA27"/>
    <mergeCell ref="NHB27:NHM27"/>
    <mergeCell ref="NHN27:NHY27"/>
    <mergeCell ref="NHZ27:NIK27"/>
    <mergeCell ref="NCX27:NDI27"/>
    <mergeCell ref="NDJ27:NDU27"/>
    <mergeCell ref="NDV27:NEG27"/>
    <mergeCell ref="NEH27:NES27"/>
    <mergeCell ref="NET27:NFE27"/>
    <mergeCell ref="NFF27:NFQ27"/>
    <mergeCell ref="NAD27:NAO27"/>
    <mergeCell ref="NAP27:NBA27"/>
    <mergeCell ref="NBB27:NBM27"/>
    <mergeCell ref="NBN27:NBY27"/>
    <mergeCell ref="NBZ27:NCK27"/>
    <mergeCell ref="NCL27:NCW27"/>
    <mergeCell ref="NNZ27:NOK27"/>
    <mergeCell ref="NOL27:NOW27"/>
    <mergeCell ref="NOX27:NPI27"/>
    <mergeCell ref="NPJ27:NPU27"/>
    <mergeCell ref="NPV27:NQG27"/>
    <mergeCell ref="NQH27:NQS27"/>
    <mergeCell ref="NLF27:NLQ27"/>
    <mergeCell ref="NLR27:NMC27"/>
    <mergeCell ref="NMD27:NMO27"/>
    <mergeCell ref="NMP27:NNA27"/>
    <mergeCell ref="NNB27:NNM27"/>
    <mergeCell ref="NNN27:NNY27"/>
    <mergeCell ref="NIL27:NIW27"/>
    <mergeCell ref="NIX27:NJI27"/>
    <mergeCell ref="NJJ27:NJU27"/>
    <mergeCell ref="NJV27:NKG27"/>
    <mergeCell ref="NKH27:NKS27"/>
    <mergeCell ref="NKT27:NLE27"/>
    <mergeCell ref="NWH27:NWS27"/>
    <mergeCell ref="NWT27:NXE27"/>
    <mergeCell ref="NXF27:NXQ27"/>
    <mergeCell ref="NXR27:NYC27"/>
    <mergeCell ref="NYD27:NYO27"/>
    <mergeCell ref="NYP27:NZA27"/>
    <mergeCell ref="NTN27:NTY27"/>
    <mergeCell ref="NTZ27:NUK27"/>
    <mergeCell ref="NUL27:NUW27"/>
    <mergeCell ref="NUX27:NVI27"/>
    <mergeCell ref="NVJ27:NVU27"/>
    <mergeCell ref="NVV27:NWG27"/>
    <mergeCell ref="NQT27:NRE27"/>
    <mergeCell ref="NRF27:NRQ27"/>
    <mergeCell ref="NRR27:NSC27"/>
    <mergeCell ref="NSD27:NSO27"/>
    <mergeCell ref="NSP27:NTA27"/>
    <mergeCell ref="NTB27:NTM27"/>
    <mergeCell ref="OEP27:OFA27"/>
    <mergeCell ref="OFB27:OFM27"/>
    <mergeCell ref="OFN27:OFY27"/>
    <mergeCell ref="OFZ27:OGK27"/>
    <mergeCell ref="OGL27:OGW27"/>
    <mergeCell ref="OGX27:OHI27"/>
    <mergeCell ref="OBV27:OCG27"/>
    <mergeCell ref="OCH27:OCS27"/>
    <mergeCell ref="OCT27:ODE27"/>
    <mergeCell ref="ODF27:ODQ27"/>
    <mergeCell ref="ODR27:OEC27"/>
    <mergeCell ref="OED27:OEO27"/>
    <mergeCell ref="NZB27:NZM27"/>
    <mergeCell ref="NZN27:NZY27"/>
    <mergeCell ref="NZZ27:OAK27"/>
    <mergeCell ref="OAL27:OAW27"/>
    <mergeCell ref="OAX27:OBI27"/>
    <mergeCell ref="OBJ27:OBU27"/>
    <mergeCell ref="OMX27:ONI27"/>
    <mergeCell ref="ONJ27:ONU27"/>
    <mergeCell ref="ONV27:OOG27"/>
    <mergeCell ref="OOH27:OOS27"/>
    <mergeCell ref="OOT27:OPE27"/>
    <mergeCell ref="OPF27:OPQ27"/>
    <mergeCell ref="OKD27:OKO27"/>
    <mergeCell ref="OKP27:OLA27"/>
    <mergeCell ref="OLB27:OLM27"/>
    <mergeCell ref="OLN27:OLY27"/>
    <mergeCell ref="OLZ27:OMK27"/>
    <mergeCell ref="OML27:OMW27"/>
    <mergeCell ref="OHJ27:OHU27"/>
    <mergeCell ref="OHV27:OIG27"/>
    <mergeCell ref="OIH27:OIS27"/>
    <mergeCell ref="OIT27:OJE27"/>
    <mergeCell ref="OJF27:OJQ27"/>
    <mergeCell ref="OJR27:OKC27"/>
    <mergeCell ref="OVF27:OVQ27"/>
    <mergeCell ref="OVR27:OWC27"/>
    <mergeCell ref="OWD27:OWO27"/>
    <mergeCell ref="OWP27:OXA27"/>
    <mergeCell ref="OXB27:OXM27"/>
    <mergeCell ref="OXN27:OXY27"/>
    <mergeCell ref="OSL27:OSW27"/>
    <mergeCell ref="OSX27:OTI27"/>
    <mergeCell ref="OTJ27:OTU27"/>
    <mergeCell ref="OTV27:OUG27"/>
    <mergeCell ref="OUH27:OUS27"/>
    <mergeCell ref="OUT27:OVE27"/>
    <mergeCell ref="OPR27:OQC27"/>
    <mergeCell ref="OQD27:OQO27"/>
    <mergeCell ref="OQP27:ORA27"/>
    <mergeCell ref="ORB27:ORM27"/>
    <mergeCell ref="ORN27:ORY27"/>
    <mergeCell ref="ORZ27:OSK27"/>
    <mergeCell ref="PDN27:PDY27"/>
    <mergeCell ref="PDZ27:PEK27"/>
    <mergeCell ref="PEL27:PEW27"/>
    <mergeCell ref="PEX27:PFI27"/>
    <mergeCell ref="PFJ27:PFU27"/>
    <mergeCell ref="PFV27:PGG27"/>
    <mergeCell ref="PAT27:PBE27"/>
    <mergeCell ref="PBF27:PBQ27"/>
    <mergeCell ref="PBR27:PCC27"/>
    <mergeCell ref="PCD27:PCO27"/>
    <mergeCell ref="PCP27:PDA27"/>
    <mergeCell ref="PDB27:PDM27"/>
    <mergeCell ref="OXZ27:OYK27"/>
    <mergeCell ref="OYL27:OYW27"/>
    <mergeCell ref="OYX27:OZI27"/>
    <mergeCell ref="OZJ27:OZU27"/>
    <mergeCell ref="OZV27:PAG27"/>
    <mergeCell ref="PAH27:PAS27"/>
    <mergeCell ref="PLV27:PMG27"/>
    <mergeCell ref="PMH27:PMS27"/>
    <mergeCell ref="PMT27:PNE27"/>
    <mergeCell ref="PNF27:PNQ27"/>
    <mergeCell ref="PNR27:POC27"/>
    <mergeCell ref="POD27:POO27"/>
    <mergeCell ref="PJB27:PJM27"/>
    <mergeCell ref="PJN27:PJY27"/>
    <mergeCell ref="PJZ27:PKK27"/>
    <mergeCell ref="PKL27:PKW27"/>
    <mergeCell ref="PKX27:PLI27"/>
    <mergeCell ref="PLJ27:PLU27"/>
    <mergeCell ref="PGH27:PGS27"/>
    <mergeCell ref="PGT27:PHE27"/>
    <mergeCell ref="PHF27:PHQ27"/>
    <mergeCell ref="PHR27:PIC27"/>
    <mergeCell ref="PID27:PIO27"/>
    <mergeCell ref="PIP27:PJA27"/>
    <mergeCell ref="PUD27:PUO27"/>
    <mergeCell ref="PUP27:PVA27"/>
    <mergeCell ref="PVB27:PVM27"/>
    <mergeCell ref="PVN27:PVY27"/>
    <mergeCell ref="PVZ27:PWK27"/>
    <mergeCell ref="PWL27:PWW27"/>
    <mergeCell ref="PRJ27:PRU27"/>
    <mergeCell ref="PRV27:PSG27"/>
    <mergeCell ref="PSH27:PSS27"/>
    <mergeCell ref="PST27:PTE27"/>
    <mergeCell ref="PTF27:PTQ27"/>
    <mergeCell ref="PTR27:PUC27"/>
    <mergeCell ref="POP27:PPA27"/>
    <mergeCell ref="PPB27:PPM27"/>
    <mergeCell ref="PPN27:PPY27"/>
    <mergeCell ref="PPZ27:PQK27"/>
    <mergeCell ref="PQL27:PQW27"/>
    <mergeCell ref="PQX27:PRI27"/>
    <mergeCell ref="QCL27:QCW27"/>
    <mergeCell ref="QCX27:QDI27"/>
    <mergeCell ref="QDJ27:QDU27"/>
    <mergeCell ref="QDV27:QEG27"/>
    <mergeCell ref="QEH27:QES27"/>
    <mergeCell ref="QET27:QFE27"/>
    <mergeCell ref="PZR27:QAC27"/>
    <mergeCell ref="QAD27:QAO27"/>
    <mergeCell ref="QAP27:QBA27"/>
    <mergeCell ref="QBB27:QBM27"/>
    <mergeCell ref="QBN27:QBY27"/>
    <mergeCell ref="QBZ27:QCK27"/>
    <mergeCell ref="PWX27:PXI27"/>
    <mergeCell ref="PXJ27:PXU27"/>
    <mergeCell ref="PXV27:PYG27"/>
    <mergeCell ref="PYH27:PYS27"/>
    <mergeCell ref="PYT27:PZE27"/>
    <mergeCell ref="PZF27:PZQ27"/>
    <mergeCell ref="QKT27:QLE27"/>
    <mergeCell ref="QLF27:QLQ27"/>
    <mergeCell ref="QLR27:QMC27"/>
    <mergeCell ref="QMD27:QMO27"/>
    <mergeCell ref="QMP27:QNA27"/>
    <mergeCell ref="QNB27:QNM27"/>
    <mergeCell ref="QHZ27:QIK27"/>
    <mergeCell ref="QIL27:QIW27"/>
    <mergeCell ref="QIX27:QJI27"/>
    <mergeCell ref="QJJ27:QJU27"/>
    <mergeCell ref="QJV27:QKG27"/>
    <mergeCell ref="QKH27:QKS27"/>
    <mergeCell ref="QFF27:QFQ27"/>
    <mergeCell ref="QFR27:QGC27"/>
    <mergeCell ref="QGD27:QGO27"/>
    <mergeCell ref="QGP27:QHA27"/>
    <mergeCell ref="QHB27:QHM27"/>
    <mergeCell ref="QHN27:QHY27"/>
    <mergeCell ref="QTB27:QTM27"/>
    <mergeCell ref="QTN27:QTY27"/>
    <mergeCell ref="QTZ27:QUK27"/>
    <mergeCell ref="QUL27:QUW27"/>
    <mergeCell ref="QUX27:QVI27"/>
    <mergeCell ref="QVJ27:QVU27"/>
    <mergeCell ref="QQH27:QQS27"/>
    <mergeCell ref="QQT27:QRE27"/>
    <mergeCell ref="QRF27:QRQ27"/>
    <mergeCell ref="QRR27:QSC27"/>
    <mergeCell ref="QSD27:QSO27"/>
    <mergeCell ref="QSP27:QTA27"/>
    <mergeCell ref="QNN27:QNY27"/>
    <mergeCell ref="QNZ27:QOK27"/>
    <mergeCell ref="QOL27:QOW27"/>
    <mergeCell ref="QOX27:QPI27"/>
    <mergeCell ref="QPJ27:QPU27"/>
    <mergeCell ref="QPV27:QQG27"/>
    <mergeCell ref="RBJ27:RBU27"/>
    <mergeCell ref="RBV27:RCG27"/>
    <mergeCell ref="RCH27:RCS27"/>
    <mergeCell ref="RCT27:RDE27"/>
    <mergeCell ref="RDF27:RDQ27"/>
    <mergeCell ref="RDR27:REC27"/>
    <mergeCell ref="QYP27:QZA27"/>
    <mergeCell ref="QZB27:QZM27"/>
    <mergeCell ref="QZN27:QZY27"/>
    <mergeCell ref="QZZ27:RAK27"/>
    <mergeCell ref="RAL27:RAW27"/>
    <mergeCell ref="RAX27:RBI27"/>
    <mergeCell ref="QVV27:QWG27"/>
    <mergeCell ref="QWH27:QWS27"/>
    <mergeCell ref="QWT27:QXE27"/>
    <mergeCell ref="QXF27:QXQ27"/>
    <mergeCell ref="QXR27:QYC27"/>
    <mergeCell ref="QYD27:QYO27"/>
    <mergeCell ref="RJR27:RKC27"/>
    <mergeCell ref="RKD27:RKO27"/>
    <mergeCell ref="RKP27:RLA27"/>
    <mergeCell ref="RLB27:RLM27"/>
    <mergeCell ref="RLN27:RLY27"/>
    <mergeCell ref="RLZ27:RMK27"/>
    <mergeCell ref="RGX27:RHI27"/>
    <mergeCell ref="RHJ27:RHU27"/>
    <mergeCell ref="RHV27:RIG27"/>
    <mergeCell ref="RIH27:RIS27"/>
    <mergeCell ref="RIT27:RJE27"/>
    <mergeCell ref="RJF27:RJQ27"/>
    <mergeCell ref="RED27:REO27"/>
    <mergeCell ref="REP27:RFA27"/>
    <mergeCell ref="RFB27:RFM27"/>
    <mergeCell ref="RFN27:RFY27"/>
    <mergeCell ref="RFZ27:RGK27"/>
    <mergeCell ref="RGL27:RGW27"/>
    <mergeCell ref="RRZ27:RSK27"/>
    <mergeCell ref="RSL27:RSW27"/>
    <mergeCell ref="RSX27:RTI27"/>
    <mergeCell ref="RTJ27:RTU27"/>
    <mergeCell ref="RTV27:RUG27"/>
    <mergeCell ref="RUH27:RUS27"/>
    <mergeCell ref="RPF27:RPQ27"/>
    <mergeCell ref="RPR27:RQC27"/>
    <mergeCell ref="RQD27:RQO27"/>
    <mergeCell ref="RQP27:RRA27"/>
    <mergeCell ref="RRB27:RRM27"/>
    <mergeCell ref="RRN27:RRY27"/>
    <mergeCell ref="RML27:RMW27"/>
    <mergeCell ref="RMX27:RNI27"/>
    <mergeCell ref="RNJ27:RNU27"/>
    <mergeCell ref="RNV27:ROG27"/>
    <mergeCell ref="ROH27:ROS27"/>
    <mergeCell ref="ROT27:RPE27"/>
    <mergeCell ref="SAH27:SAS27"/>
    <mergeCell ref="SAT27:SBE27"/>
    <mergeCell ref="SBF27:SBQ27"/>
    <mergeCell ref="SBR27:SCC27"/>
    <mergeCell ref="SCD27:SCO27"/>
    <mergeCell ref="SCP27:SDA27"/>
    <mergeCell ref="RXN27:RXY27"/>
    <mergeCell ref="RXZ27:RYK27"/>
    <mergeCell ref="RYL27:RYW27"/>
    <mergeCell ref="RYX27:RZI27"/>
    <mergeCell ref="RZJ27:RZU27"/>
    <mergeCell ref="RZV27:SAG27"/>
    <mergeCell ref="RUT27:RVE27"/>
    <mergeCell ref="RVF27:RVQ27"/>
    <mergeCell ref="RVR27:RWC27"/>
    <mergeCell ref="RWD27:RWO27"/>
    <mergeCell ref="RWP27:RXA27"/>
    <mergeCell ref="RXB27:RXM27"/>
    <mergeCell ref="SIP27:SJA27"/>
    <mergeCell ref="SJB27:SJM27"/>
    <mergeCell ref="SJN27:SJY27"/>
    <mergeCell ref="SJZ27:SKK27"/>
    <mergeCell ref="SKL27:SKW27"/>
    <mergeCell ref="SKX27:SLI27"/>
    <mergeCell ref="SFV27:SGG27"/>
    <mergeCell ref="SGH27:SGS27"/>
    <mergeCell ref="SGT27:SHE27"/>
    <mergeCell ref="SHF27:SHQ27"/>
    <mergeCell ref="SHR27:SIC27"/>
    <mergeCell ref="SID27:SIO27"/>
    <mergeCell ref="SDB27:SDM27"/>
    <mergeCell ref="SDN27:SDY27"/>
    <mergeCell ref="SDZ27:SEK27"/>
    <mergeCell ref="SEL27:SEW27"/>
    <mergeCell ref="SEX27:SFI27"/>
    <mergeCell ref="SFJ27:SFU27"/>
    <mergeCell ref="SQX27:SRI27"/>
    <mergeCell ref="SRJ27:SRU27"/>
    <mergeCell ref="SRV27:SSG27"/>
    <mergeCell ref="SSH27:SSS27"/>
    <mergeCell ref="SST27:STE27"/>
    <mergeCell ref="STF27:STQ27"/>
    <mergeCell ref="SOD27:SOO27"/>
    <mergeCell ref="SOP27:SPA27"/>
    <mergeCell ref="SPB27:SPM27"/>
    <mergeCell ref="SPN27:SPY27"/>
    <mergeCell ref="SPZ27:SQK27"/>
    <mergeCell ref="SQL27:SQW27"/>
    <mergeCell ref="SLJ27:SLU27"/>
    <mergeCell ref="SLV27:SMG27"/>
    <mergeCell ref="SMH27:SMS27"/>
    <mergeCell ref="SMT27:SNE27"/>
    <mergeCell ref="SNF27:SNQ27"/>
    <mergeCell ref="SNR27:SOC27"/>
    <mergeCell ref="SZF27:SZQ27"/>
    <mergeCell ref="SZR27:TAC27"/>
    <mergeCell ref="TAD27:TAO27"/>
    <mergeCell ref="TAP27:TBA27"/>
    <mergeCell ref="TBB27:TBM27"/>
    <mergeCell ref="TBN27:TBY27"/>
    <mergeCell ref="SWL27:SWW27"/>
    <mergeCell ref="SWX27:SXI27"/>
    <mergeCell ref="SXJ27:SXU27"/>
    <mergeCell ref="SXV27:SYG27"/>
    <mergeCell ref="SYH27:SYS27"/>
    <mergeCell ref="SYT27:SZE27"/>
    <mergeCell ref="STR27:SUC27"/>
    <mergeCell ref="SUD27:SUO27"/>
    <mergeCell ref="SUP27:SVA27"/>
    <mergeCell ref="SVB27:SVM27"/>
    <mergeCell ref="SVN27:SVY27"/>
    <mergeCell ref="SVZ27:SWK27"/>
    <mergeCell ref="THN27:THY27"/>
    <mergeCell ref="THZ27:TIK27"/>
    <mergeCell ref="TIL27:TIW27"/>
    <mergeCell ref="TIX27:TJI27"/>
    <mergeCell ref="TJJ27:TJU27"/>
    <mergeCell ref="TJV27:TKG27"/>
    <mergeCell ref="TET27:TFE27"/>
    <mergeCell ref="TFF27:TFQ27"/>
    <mergeCell ref="TFR27:TGC27"/>
    <mergeCell ref="TGD27:TGO27"/>
    <mergeCell ref="TGP27:THA27"/>
    <mergeCell ref="THB27:THM27"/>
    <mergeCell ref="TBZ27:TCK27"/>
    <mergeCell ref="TCL27:TCW27"/>
    <mergeCell ref="TCX27:TDI27"/>
    <mergeCell ref="TDJ27:TDU27"/>
    <mergeCell ref="TDV27:TEG27"/>
    <mergeCell ref="TEH27:TES27"/>
    <mergeCell ref="TPV27:TQG27"/>
    <mergeCell ref="TQH27:TQS27"/>
    <mergeCell ref="TQT27:TRE27"/>
    <mergeCell ref="TRF27:TRQ27"/>
    <mergeCell ref="TRR27:TSC27"/>
    <mergeCell ref="TSD27:TSO27"/>
    <mergeCell ref="TNB27:TNM27"/>
    <mergeCell ref="TNN27:TNY27"/>
    <mergeCell ref="TNZ27:TOK27"/>
    <mergeCell ref="TOL27:TOW27"/>
    <mergeCell ref="TOX27:TPI27"/>
    <mergeCell ref="TPJ27:TPU27"/>
    <mergeCell ref="TKH27:TKS27"/>
    <mergeCell ref="TKT27:TLE27"/>
    <mergeCell ref="TLF27:TLQ27"/>
    <mergeCell ref="TLR27:TMC27"/>
    <mergeCell ref="TMD27:TMO27"/>
    <mergeCell ref="TMP27:TNA27"/>
    <mergeCell ref="TYD27:TYO27"/>
    <mergeCell ref="TYP27:TZA27"/>
    <mergeCell ref="TZB27:TZM27"/>
    <mergeCell ref="TZN27:TZY27"/>
    <mergeCell ref="TZZ27:UAK27"/>
    <mergeCell ref="UAL27:UAW27"/>
    <mergeCell ref="TVJ27:TVU27"/>
    <mergeCell ref="TVV27:TWG27"/>
    <mergeCell ref="TWH27:TWS27"/>
    <mergeCell ref="TWT27:TXE27"/>
    <mergeCell ref="TXF27:TXQ27"/>
    <mergeCell ref="TXR27:TYC27"/>
    <mergeCell ref="TSP27:TTA27"/>
    <mergeCell ref="TTB27:TTM27"/>
    <mergeCell ref="TTN27:TTY27"/>
    <mergeCell ref="TTZ27:TUK27"/>
    <mergeCell ref="TUL27:TUW27"/>
    <mergeCell ref="TUX27:TVI27"/>
    <mergeCell ref="UGL27:UGW27"/>
    <mergeCell ref="UGX27:UHI27"/>
    <mergeCell ref="UHJ27:UHU27"/>
    <mergeCell ref="UHV27:UIG27"/>
    <mergeCell ref="UIH27:UIS27"/>
    <mergeCell ref="UIT27:UJE27"/>
    <mergeCell ref="UDR27:UEC27"/>
    <mergeCell ref="UED27:UEO27"/>
    <mergeCell ref="UEP27:UFA27"/>
    <mergeCell ref="UFB27:UFM27"/>
    <mergeCell ref="UFN27:UFY27"/>
    <mergeCell ref="UFZ27:UGK27"/>
    <mergeCell ref="UAX27:UBI27"/>
    <mergeCell ref="UBJ27:UBU27"/>
    <mergeCell ref="UBV27:UCG27"/>
    <mergeCell ref="UCH27:UCS27"/>
    <mergeCell ref="UCT27:UDE27"/>
    <mergeCell ref="UDF27:UDQ27"/>
    <mergeCell ref="UOT27:UPE27"/>
    <mergeCell ref="UPF27:UPQ27"/>
    <mergeCell ref="UPR27:UQC27"/>
    <mergeCell ref="UQD27:UQO27"/>
    <mergeCell ref="UQP27:URA27"/>
    <mergeCell ref="URB27:URM27"/>
    <mergeCell ref="ULZ27:UMK27"/>
    <mergeCell ref="UML27:UMW27"/>
    <mergeCell ref="UMX27:UNI27"/>
    <mergeCell ref="UNJ27:UNU27"/>
    <mergeCell ref="UNV27:UOG27"/>
    <mergeCell ref="UOH27:UOS27"/>
    <mergeCell ref="UJF27:UJQ27"/>
    <mergeCell ref="UJR27:UKC27"/>
    <mergeCell ref="UKD27:UKO27"/>
    <mergeCell ref="UKP27:ULA27"/>
    <mergeCell ref="ULB27:ULM27"/>
    <mergeCell ref="ULN27:ULY27"/>
    <mergeCell ref="UXB27:UXM27"/>
    <mergeCell ref="UXN27:UXY27"/>
    <mergeCell ref="UXZ27:UYK27"/>
    <mergeCell ref="UYL27:UYW27"/>
    <mergeCell ref="UYX27:UZI27"/>
    <mergeCell ref="UZJ27:UZU27"/>
    <mergeCell ref="UUH27:UUS27"/>
    <mergeCell ref="UUT27:UVE27"/>
    <mergeCell ref="UVF27:UVQ27"/>
    <mergeCell ref="UVR27:UWC27"/>
    <mergeCell ref="UWD27:UWO27"/>
    <mergeCell ref="UWP27:UXA27"/>
    <mergeCell ref="URN27:URY27"/>
    <mergeCell ref="URZ27:USK27"/>
    <mergeCell ref="USL27:USW27"/>
    <mergeCell ref="USX27:UTI27"/>
    <mergeCell ref="UTJ27:UTU27"/>
    <mergeCell ref="UTV27:UUG27"/>
    <mergeCell ref="VFJ27:VFU27"/>
    <mergeCell ref="VFV27:VGG27"/>
    <mergeCell ref="VGH27:VGS27"/>
    <mergeCell ref="VGT27:VHE27"/>
    <mergeCell ref="VHF27:VHQ27"/>
    <mergeCell ref="VHR27:VIC27"/>
    <mergeCell ref="VCP27:VDA27"/>
    <mergeCell ref="VDB27:VDM27"/>
    <mergeCell ref="VDN27:VDY27"/>
    <mergeCell ref="VDZ27:VEK27"/>
    <mergeCell ref="VEL27:VEW27"/>
    <mergeCell ref="VEX27:VFI27"/>
    <mergeCell ref="UZV27:VAG27"/>
    <mergeCell ref="VAH27:VAS27"/>
    <mergeCell ref="VAT27:VBE27"/>
    <mergeCell ref="VBF27:VBQ27"/>
    <mergeCell ref="VBR27:VCC27"/>
    <mergeCell ref="VCD27:VCO27"/>
    <mergeCell ref="VNR27:VOC27"/>
    <mergeCell ref="VOD27:VOO27"/>
    <mergeCell ref="VOP27:VPA27"/>
    <mergeCell ref="VPB27:VPM27"/>
    <mergeCell ref="VPN27:VPY27"/>
    <mergeCell ref="VPZ27:VQK27"/>
    <mergeCell ref="VKX27:VLI27"/>
    <mergeCell ref="VLJ27:VLU27"/>
    <mergeCell ref="VLV27:VMG27"/>
    <mergeCell ref="VMH27:VMS27"/>
    <mergeCell ref="VMT27:VNE27"/>
    <mergeCell ref="VNF27:VNQ27"/>
    <mergeCell ref="VID27:VIO27"/>
    <mergeCell ref="VIP27:VJA27"/>
    <mergeCell ref="VJB27:VJM27"/>
    <mergeCell ref="VJN27:VJY27"/>
    <mergeCell ref="VJZ27:VKK27"/>
    <mergeCell ref="VKL27:VKW27"/>
    <mergeCell ref="VVZ27:VWK27"/>
    <mergeCell ref="VWL27:VWW27"/>
    <mergeCell ref="VWX27:VXI27"/>
    <mergeCell ref="VXJ27:VXU27"/>
    <mergeCell ref="VXV27:VYG27"/>
    <mergeCell ref="VYH27:VYS27"/>
    <mergeCell ref="VTF27:VTQ27"/>
    <mergeCell ref="VTR27:VUC27"/>
    <mergeCell ref="VUD27:VUO27"/>
    <mergeCell ref="VUP27:VVA27"/>
    <mergeCell ref="VVB27:VVM27"/>
    <mergeCell ref="VVN27:VVY27"/>
    <mergeCell ref="VQL27:VQW27"/>
    <mergeCell ref="VQX27:VRI27"/>
    <mergeCell ref="VRJ27:VRU27"/>
    <mergeCell ref="VRV27:VSG27"/>
    <mergeCell ref="VSH27:VSS27"/>
    <mergeCell ref="VST27:VTE27"/>
    <mergeCell ref="WEH27:WES27"/>
    <mergeCell ref="WET27:WFE27"/>
    <mergeCell ref="WFF27:WFQ27"/>
    <mergeCell ref="WFR27:WGC27"/>
    <mergeCell ref="WGD27:WGO27"/>
    <mergeCell ref="WGP27:WHA27"/>
    <mergeCell ref="WBN27:WBY27"/>
    <mergeCell ref="WBZ27:WCK27"/>
    <mergeCell ref="WCL27:WCW27"/>
    <mergeCell ref="WCX27:WDI27"/>
    <mergeCell ref="WDJ27:WDU27"/>
    <mergeCell ref="WDV27:WEG27"/>
    <mergeCell ref="VYT27:VZE27"/>
    <mergeCell ref="VZF27:VZQ27"/>
    <mergeCell ref="VZR27:WAC27"/>
    <mergeCell ref="WAD27:WAO27"/>
    <mergeCell ref="WAP27:WBA27"/>
    <mergeCell ref="WBB27:WBM27"/>
    <mergeCell ref="WRF27:WRQ27"/>
    <mergeCell ref="WRR27:WSC27"/>
    <mergeCell ref="WMP27:WNA27"/>
    <mergeCell ref="WNB27:WNM27"/>
    <mergeCell ref="WNN27:WNY27"/>
    <mergeCell ref="WNZ27:WOK27"/>
    <mergeCell ref="WOL27:WOW27"/>
    <mergeCell ref="WOX27:WPI27"/>
    <mergeCell ref="WJV27:WKG27"/>
    <mergeCell ref="WKH27:WKS27"/>
    <mergeCell ref="WKT27:WLE27"/>
    <mergeCell ref="WLF27:WLQ27"/>
    <mergeCell ref="WLR27:WMC27"/>
    <mergeCell ref="WMD27:WMO27"/>
    <mergeCell ref="WHB27:WHM27"/>
    <mergeCell ref="WHN27:WHY27"/>
    <mergeCell ref="WHZ27:WIK27"/>
    <mergeCell ref="WIL27:WIW27"/>
    <mergeCell ref="WIX27:WJI27"/>
    <mergeCell ref="WJJ27:WJU27"/>
    <mergeCell ref="WSD27:WSO27"/>
    <mergeCell ref="WSP27:WTA27"/>
    <mergeCell ref="WTB27:WTM27"/>
    <mergeCell ref="WTN27:WTY27"/>
    <mergeCell ref="WTZ27:WUK27"/>
    <mergeCell ref="WUL27:WUW27"/>
    <mergeCell ref="WPJ27:WPU27"/>
    <mergeCell ref="WPV27:WQG27"/>
    <mergeCell ref="WQH27:WQS27"/>
    <mergeCell ref="XDF27:XDQ27"/>
    <mergeCell ref="XDR27:XEC27"/>
    <mergeCell ref="XED27:XEO27"/>
    <mergeCell ref="XEP27:XFA27"/>
    <mergeCell ref="XAL27:XAW27"/>
    <mergeCell ref="XAX27:XBI27"/>
    <mergeCell ref="XBJ27:XBU27"/>
    <mergeCell ref="XBV27:XCG27"/>
    <mergeCell ref="XCH27:XCS27"/>
    <mergeCell ref="XCT27:XDE27"/>
    <mergeCell ref="WXR27:WYC27"/>
    <mergeCell ref="WYD27:WYO27"/>
    <mergeCell ref="WYP27:WZA27"/>
    <mergeCell ref="WZB27:WZM27"/>
    <mergeCell ref="WZN27:WZY27"/>
    <mergeCell ref="WZZ27:XAK27"/>
    <mergeCell ref="WUX27:WVI27"/>
    <mergeCell ref="WVJ27:WVU27"/>
    <mergeCell ref="WVV27:WWG27"/>
    <mergeCell ref="WWH27:WWS27"/>
    <mergeCell ref="WWT27:WXE27"/>
    <mergeCell ref="WXF27:WXQ27"/>
    <mergeCell ref="WQT27:WRE27"/>
  </mergeCells>
  <pageMargins left="0.7" right="0.7" top="0.75" bottom="0.75" header="0.3" footer="0.3"/>
  <pageSetup orientation="portrait" paperSize="9" r:id="rId2"/>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32DE231-6BBC-4751-8CA1-8C9FD744FAB0}">
  <sheetPr>
    <tabColor rgb="FFFFFF00"/>
  </sheetPr>
  <dimension ref="A8:M60"/>
  <sheetViews>
    <sheetView showGridLines="0" workbookViewId="0" topLeftCell="A1">
      <selection pane="topLeft" activeCell="B14" sqref="B14:F14"/>
    </sheetView>
  </sheetViews>
  <sheetFormatPr defaultColWidth="8.814285714285713" defaultRowHeight="0" customHeight="1" zeroHeight="1"/>
  <cols>
    <col min="1" max="1" width="6.571428571428571" style="18" customWidth="1"/>
    <col min="2" max="2" width="8.857142857142858" style="61" customWidth="1"/>
    <col min="3" max="7" width="8.857142857142858" style="18" customWidth="1"/>
    <col min="8" max="8" width="9.857142857142858" style="18" customWidth="1"/>
    <col min="9" max="9" width="8.857142857142858" style="18" customWidth="1"/>
    <col min="10" max="10" width="9.428571428571429" style="18" bestFit="1" customWidth="1"/>
    <col min="11" max="11" width="11.571428571428571" style="18" customWidth="1"/>
    <col min="12" max="12" width="9.428571428571429" style="18" bestFit="1"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ht="14"/>
    <row r="6" ht="14"/>
    <row r="7" ht="14"/>
    <row r="8" spans="2:13" ht="14.5" thickBot="1">
      <c r="B8" s="62"/>
      <c r="I8" s="19"/>
      <c r="J8" s="1304" t="s">
        <v>0</v>
      </c>
      <c r="K8" s="1304"/>
      <c r="L8" s="1304" t="s">
        <v>1</v>
      </c>
      <c r="M8" s="1304"/>
    </row>
    <row r="9" spans="2:13" ht="14.5" thickTop="1">
      <c r="B9" s="62"/>
      <c r="I9" s="19"/>
      <c r="J9" s="817">
        <v>2022</v>
      </c>
      <c r="K9" s="818">
        <v>2021</v>
      </c>
      <c r="L9" s="817">
        <v>2022</v>
      </c>
      <c r="M9" s="818">
        <v>2021</v>
      </c>
    </row>
    <row r="10" spans="2:13" ht="14.5" thickBot="1">
      <c r="B10" s="63"/>
      <c r="C10" s="21"/>
      <c r="D10" s="21"/>
      <c r="E10" s="21"/>
      <c r="F10" s="21"/>
      <c r="G10" s="21"/>
      <c r="H10" s="21"/>
      <c r="I10" s="20"/>
      <c r="J10" s="872" t="s">
        <v>2</v>
      </c>
      <c r="K10" s="818" t="s">
        <v>2</v>
      </c>
      <c r="L10" s="872" t="s">
        <v>2</v>
      </c>
      <c r="M10" s="818" t="s">
        <v>2</v>
      </c>
    </row>
    <row r="11" spans="1:13" ht="14.15" customHeight="1" thickTop="1">
      <c r="A11" s="761" t="s">
        <v>20</v>
      </c>
      <c r="B11" s="1347" t="s">
        <v>18</v>
      </c>
      <c r="C11" s="1347"/>
      <c r="D11" s="1347"/>
      <c r="E11" s="1347"/>
      <c r="F11" s="1347"/>
      <c r="G11" s="1347"/>
      <c r="H11" s="1265"/>
      <c r="I11" s="82"/>
      <c r="J11" s="1146"/>
      <c r="K11" s="874"/>
      <c r="L11" s="1146"/>
      <c r="M11" s="874"/>
    </row>
    <row r="12" spans="1:13" ht="14.15" customHeight="1">
      <c r="A12" s="761" t="s">
        <v>21</v>
      </c>
      <c r="B12" s="1348" t="s">
        <v>19</v>
      </c>
      <c r="C12" s="1348"/>
      <c r="D12" s="1348"/>
      <c r="E12" s="1348"/>
      <c r="F12" s="1348"/>
      <c r="G12" s="1348"/>
      <c r="H12" s="1348"/>
      <c r="I12" s="46"/>
      <c r="J12" s="984"/>
      <c r="K12" s="821"/>
      <c r="L12" s="984"/>
      <c r="M12" s="821"/>
    </row>
    <row r="13" spans="2:13" ht="14.15" customHeight="1">
      <c r="B13" s="1354" t="s">
        <v>22</v>
      </c>
      <c r="C13" s="1354"/>
      <c r="D13" s="1354"/>
      <c r="E13" s="1354"/>
      <c r="F13" s="1354"/>
      <c r="G13" s="76"/>
      <c r="H13" s="76"/>
      <c r="I13" s="46"/>
      <c r="J13" s="861">
        <v>351976</v>
      </c>
      <c r="K13" s="821">
        <v>190959</v>
      </c>
      <c r="L13" s="861">
        <v>7107</v>
      </c>
      <c r="M13" s="821">
        <v>5419</v>
      </c>
    </row>
    <row r="14" spans="2:13" ht="14.15" customHeight="1">
      <c r="B14" s="1354" t="s">
        <v>23</v>
      </c>
      <c r="C14" s="1354"/>
      <c r="D14" s="1354"/>
      <c r="E14" s="1354"/>
      <c r="F14" s="1354"/>
      <c r="G14" s="76"/>
      <c r="H14" s="76"/>
      <c r="I14" s="46"/>
      <c r="J14" s="861">
        <v>38570</v>
      </c>
      <c r="K14" s="821">
        <v>46475</v>
      </c>
      <c r="L14" s="861">
        <v>15783</v>
      </c>
      <c r="M14" s="821">
        <v>24580</v>
      </c>
    </row>
    <row r="15" spans="2:13" ht="14.15" customHeight="1">
      <c r="B15" s="1354" t="s">
        <v>24</v>
      </c>
      <c r="C15" s="1354"/>
      <c r="D15" s="1354"/>
      <c r="E15" s="1354"/>
      <c r="F15" s="1354"/>
      <c r="G15" s="76"/>
      <c r="H15" s="76"/>
      <c r="I15" s="46"/>
      <c r="J15" s="861">
        <v>95268</v>
      </c>
      <c r="K15" s="821">
        <v>69103</v>
      </c>
      <c r="L15" s="861">
        <v>90136</v>
      </c>
      <c r="M15" s="821">
        <v>65611</v>
      </c>
    </row>
    <row r="16" spans="2:13" ht="14.15" customHeight="1">
      <c r="B16" s="1355" t="s">
        <v>25</v>
      </c>
      <c r="C16" s="1355"/>
      <c r="D16" s="1355"/>
      <c r="E16" s="1355"/>
      <c r="F16" s="1355"/>
      <c r="G16" s="76"/>
      <c r="H16" s="76"/>
      <c r="I16" s="46"/>
      <c r="J16" s="861">
        <v>307218</v>
      </c>
      <c r="K16" s="821">
        <v>286885</v>
      </c>
      <c r="L16" s="861">
        <v>282720</v>
      </c>
      <c r="M16" s="821">
        <v>248772</v>
      </c>
    </row>
    <row r="17" spans="2:13" ht="14.15" customHeight="1" thickBot="1">
      <c r="B17" s="80"/>
      <c r="C17" s="80"/>
      <c r="D17" s="80"/>
      <c r="E17" s="80"/>
      <c r="F17" s="80"/>
      <c r="G17" s="80"/>
      <c r="H17" s="80"/>
      <c r="I17" s="7"/>
      <c r="J17" s="870">
        <f>SUM(J13:J16)+1</f>
        <v>793033</v>
      </c>
      <c r="K17" s="822">
        <f>SUM(K13:K16)+1</f>
        <v>593423</v>
      </c>
      <c r="L17" s="870">
        <f>SUM(L13:L16)</f>
        <v>395746</v>
      </c>
      <c r="M17" s="822">
        <f>SUM(M13:M16)</f>
        <v>344382</v>
      </c>
    </row>
    <row r="18" spans="2:13" ht="14.15" customHeight="1" thickTop="1">
      <c r="B18" s="1412" t="s">
        <v>1013</v>
      </c>
      <c r="C18" s="1413"/>
      <c r="D18" s="1413"/>
      <c r="E18" s="1413"/>
      <c r="F18" s="1413"/>
      <c r="G18" s="1413"/>
      <c r="H18" s="1413"/>
      <c r="I18" s="1413"/>
      <c r="J18" s="1413"/>
      <c r="K18" s="1413"/>
      <c r="L18" s="1413"/>
      <c r="M18" s="1413"/>
    </row>
    <row r="19" spans="2:13" ht="18.75" customHeight="1">
      <c r="B19" s="1414" t="s">
        <v>1099</v>
      </c>
      <c r="C19" s="1414"/>
      <c r="D19" s="1414"/>
      <c r="E19" s="1414"/>
      <c r="F19" s="1414"/>
      <c r="G19" s="1414"/>
      <c r="H19" s="1414"/>
      <c r="I19" s="1414"/>
      <c r="J19" s="1414"/>
      <c r="K19" s="1414"/>
      <c r="L19" s="1414"/>
      <c r="M19" s="1414"/>
    </row>
    <row r="20" spans="2:13" ht="14.15" customHeight="1" thickBot="1">
      <c r="B20" s="90"/>
      <c r="C20" s="90"/>
      <c r="D20" s="90"/>
      <c r="E20" s="76"/>
      <c r="F20" s="76"/>
      <c r="G20" s="76"/>
      <c r="H20" s="76"/>
      <c r="I20" s="46"/>
      <c r="J20" s="1304" t="s">
        <v>0</v>
      </c>
      <c r="K20" s="1304"/>
      <c r="L20" s="1304" t="s">
        <v>1</v>
      </c>
      <c r="M20" s="1304"/>
    </row>
    <row r="21" spans="2:13" ht="37" customHeight="1" thickTop="1">
      <c r="B21" s="90"/>
      <c r="C21" s="90"/>
      <c r="D21" s="90"/>
      <c r="E21" s="76"/>
      <c r="F21" s="76"/>
      <c r="G21" s="76"/>
      <c r="H21" s="76"/>
      <c r="I21" s="46"/>
      <c r="J21" s="1147" t="s">
        <v>26</v>
      </c>
      <c r="K21" s="1022" t="s">
        <v>27</v>
      </c>
      <c r="L21" s="1028" t="s">
        <v>26</v>
      </c>
      <c r="M21" s="1029" t="s">
        <v>27</v>
      </c>
    </row>
    <row r="22" spans="2:13" ht="14.15" customHeight="1" thickBot="1">
      <c r="B22" s="90"/>
      <c r="C22" s="90"/>
      <c r="D22" s="90"/>
      <c r="E22" s="76"/>
      <c r="F22" s="76"/>
      <c r="G22" s="76"/>
      <c r="H22" s="76"/>
      <c r="I22" s="46"/>
      <c r="J22" s="1124" t="s">
        <v>2</v>
      </c>
      <c r="K22" s="991" t="s">
        <v>2</v>
      </c>
      <c r="L22" s="963" t="s">
        <v>2</v>
      </c>
      <c r="M22" s="1125" t="s">
        <v>2</v>
      </c>
    </row>
    <row r="23" spans="2:13" ht="14.15" customHeight="1" thickTop="1">
      <c r="B23" s="1411" t="s">
        <v>32</v>
      </c>
      <c r="C23" s="1411"/>
      <c r="D23" s="1411"/>
      <c r="E23" s="1411"/>
      <c r="F23" s="1411"/>
      <c r="G23" s="1411"/>
      <c r="H23" s="93"/>
      <c r="I23" s="82"/>
      <c r="J23" s="1148"/>
      <c r="K23" s="1149"/>
      <c r="L23" s="1150"/>
      <c r="M23" s="1151"/>
    </row>
    <row r="24" spans="2:13" ht="14.15" customHeight="1">
      <c r="B24" s="1354" t="s">
        <v>29</v>
      </c>
      <c r="C24" s="1354"/>
      <c r="D24" s="1354"/>
      <c r="E24" s="1354"/>
      <c r="F24" s="1354"/>
      <c r="G24" s="1354"/>
      <c r="H24" s="76"/>
      <c r="I24" s="46"/>
      <c r="J24" s="1152">
        <v>287980</v>
      </c>
      <c r="K24" s="938">
        <v>0</v>
      </c>
      <c r="L24" s="937">
        <v>273089</v>
      </c>
      <c r="M24" s="1099">
        <v>0</v>
      </c>
    </row>
    <row r="25" spans="2:13" ht="14.15" customHeight="1">
      <c r="B25" s="1354" t="s">
        <v>30</v>
      </c>
      <c r="C25" s="1354"/>
      <c r="D25" s="1354"/>
      <c r="E25" s="1354"/>
      <c r="F25" s="1354"/>
      <c r="G25" s="1354"/>
      <c r="H25" s="76"/>
      <c r="I25" s="46"/>
      <c r="J25" s="1152">
        <v>22038</v>
      </c>
      <c r="K25" s="938">
        <v>0</v>
      </c>
      <c r="L25" s="937">
        <v>15416</v>
      </c>
      <c r="M25" s="1099">
        <v>0</v>
      </c>
    </row>
    <row r="26" spans="2:13" ht="14.15" customHeight="1">
      <c r="B26" s="1354" t="s">
        <v>31</v>
      </c>
      <c r="C26" s="1354"/>
      <c r="D26" s="1354"/>
      <c r="E26" s="1354"/>
      <c r="F26" s="1354"/>
      <c r="G26" s="1354"/>
      <c r="H26" s="76"/>
      <c r="I26" s="46"/>
      <c r="J26" s="1152">
        <v>12615</v>
      </c>
      <c r="K26" s="938">
        <v>15415</v>
      </c>
      <c r="L26" s="937">
        <v>8937</v>
      </c>
      <c r="M26" s="1099">
        <v>14721</v>
      </c>
    </row>
    <row r="27" spans="2:13" ht="14.15" customHeight="1" thickBot="1">
      <c r="B27" s="1369" t="s">
        <v>12</v>
      </c>
      <c r="C27" s="1369"/>
      <c r="D27" s="1369"/>
      <c r="E27" s="1369"/>
      <c r="F27" s="1369"/>
      <c r="G27" s="1369"/>
      <c r="H27" s="80"/>
      <c r="I27" s="7"/>
      <c r="J27" s="1153">
        <f>SUM(J24:J26)</f>
        <v>322633</v>
      </c>
      <c r="K27" s="954">
        <f>SUM(K24:K26)</f>
        <v>15415</v>
      </c>
      <c r="L27" s="953">
        <f>SUM(L24:L26)-1</f>
        <v>297441</v>
      </c>
      <c r="M27" s="1100">
        <f>SUM(M24:M26)</f>
        <v>14721</v>
      </c>
    </row>
    <row r="28" spans="2:13" ht="14.15" customHeight="1" thickTop="1">
      <c r="B28" s="1382" t="s">
        <v>28</v>
      </c>
      <c r="C28" s="1382"/>
      <c r="D28" s="1382"/>
      <c r="E28" s="1382"/>
      <c r="F28" s="1382"/>
      <c r="G28" s="1382"/>
      <c r="H28" s="76"/>
      <c r="I28" s="46"/>
      <c r="J28" s="906"/>
      <c r="K28" s="821"/>
      <c r="L28" s="906"/>
      <c r="M28" s="821"/>
    </row>
    <row r="29" spans="1:13" ht="14.15" customHeight="1">
      <c r="A29" s="92"/>
      <c r="B29" s="1415" t="s">
        <v>29</v>
      </c>
      <c r="C29" s="1415"/>
      <c r="D29" s="1415"/>
      <c r="E29" s="1415"/>
      <c r="F29" s="1415"/>
      <c r="G29" s="1415"/>
      <c r="H29" s="76"/>
      <c r="I29" s="46"/>
      <c r="J29" s="906">
        <v>267612</v>
      </c>
      <c r="K29" s="821">
        <v>0</v>
      </c>
      <c r="L29" s="906">
        <v>236005</v>
      </c>
      <c r="M29" s="821">
        <v>0</v>
      </c>
    </row>
    <row r="30" spans="2:13" ht="14.15" customHeight="1">
      <c r="B30" s="1354" t="s">
        <v>30</v>
      </c>
      <c r="C30" s="1354"/>
      <c r="D30" s="1354"/>
      <c r="E30" s="1354"/>
      <c r="F30" s="1354"/>
      <c r="G30" s="1354"/>
      <c r="H30" s="76"/>
      <c r="I30" s="46"/>
      <c r="J30" s="906">
        <v>12912</v>
      </c>
      <c r="K30" s="821">
        <v>0</v>
      </c>
      <c r="L30" s="906">
        <v>6944</v>
      </c>
      <c r="M30" s="821">
        <v>0</v>
      </c>
    </row>
    <row r="31" spans="2:13" ht="14.15" customHeight="1">
      <c r="B31" s="1354" t="s">
        <v>31</v>
      </c>
      <c r="C31" s="1354"/>
      <c r="D31" s="1354"/>
      <c r="E31" s="1354"/>
      <c r="F31" s="1354"/>
      <c r="G31" s="1354"/>
      <c r="H31" s="76"/>
      <c r="I31" s="46"/>
      <c r="J31" s="906">
        <v>15840</v>
      </c>
      <c r="K31" s="821">
        <v>9479</v>
      </c>
      <c r="L31" s="906">
        <v>14446</v>
      </c>
      <c r="M31" s="821">
        <v>8623</v>
      </c>
    </row>
    <row r="32" spans="2:13" ht="14.15" customHeight="1">
      <c r="B32" s="1369" t="s">
        <v>12</v>
      </c>
      <c r="C32" s="1369"/>
      <c r="D32" s="1369"/>
      <c r="E32" s="1369"/>
      <c r="F32" s="1369"/>
      <c r="G32" s="1369"/>
      <c r="H32" s="80"/>
      <c r="I32" s="7"/>
      <c r="J32" s="911">
        <f>SUM(J29:J31)</f>
        <v>296364</v>
      </c>
      <c r="K32" s="911">
        <f>SUM(K29:K31)</f>
        <v>9479</v>
      </c>
      <c r="L32" s="911">
        <f>SUM(L29:L31)</f>
        <v>257395</v>
      </c>
      <c r="M32" s="911">
        <f>SUM(M29:M31)</f>
        <v>8623</v>
      </c>
    </row>
    <row r="33" spans="2:13" ht="14.5" customHeight="1">
      <c r="B33" s="79"/>
      <c r="C33" s="79"/>
      <c r="D33" s="79"/>
      <c r="E33" s="79"/>
      <c r="F33" s="55"/>
      <c r="G33" s="55"/>
      <c r="H33" s="55"/>
      <c r="I33" s="46"/>
      <c r="J33" s="50"/>
      <c r="K33" s="47"/>
      <c r="L33" s="50"/>
      <c r="M33" s="47"/>
    </row>
    <row r="34" spans="2:13" ht="14.5" customHeight="1">
      <c r="B34" s="81"/>
      <c r="C34" s="81"/>
      <c r="D34" s="81"/>
      <c r="E34" s="81"/>
      <c r="F34" s="55"/>
      <c r="G34" s="55"/>
      <c r="H34" s="55"/>
      <c r="I34" s="46"/>
      <c r="J34" s="50"/>
      <c r="K34" s="47"/>
      <c r="L34" s="50"/>
      <c r="M34" s="47"/>
    </row>
    <row r="35" spans="2:13" ht="14">
      <c r="B35" s="55"/>
      <c r="C35" s="22"/>
      <c r="D35" s="22"/>
      <c r="E35" s="22"/>
      <c r="F35" s="22"/>
      <c r="G35" s="22"/>
      <c r="H35" s="22"/>
      <c r="I35" s="46"/>
      <c r="J35" s="50"/>
      <c r="K35" s="47"/>
      <c r="L35" s="50"/>
      <c r="M35" s="47"/>
    </row>
    <row r="36" spans="2:13" ht="14">
      <c r="B36" s="1305"/>
      <c r="C36" s="1305"/>
      <c r="D36" s="1305"/>
      <c r="E36" s="1305"/>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3"/>
      <c r="K47" s="6"/>
      <c r="L47" s="635"/>
      <c r="M47" s="634"/>
    </row>
    <row r="48" spans="2:13" ht="14" hidden="1">
      <c r="B48" s="1305"/>
      <c r="C48" s="1305"/>
      <c r="D48" s="1305"/>
      <c r="E48" s="1305"/>
      <c r="F48" s="22"/>
      <c r="G48" s="22"/>
      <c r="H48" s="22"/>
      <c r="I48" s="22"/>
      <c r="J48" s="53"/>
      <c r="K48" s="6"/>
      <c r="L48" s="635"/>
      <c r="M48" s="634"/>
    </row>
    <row r="49" spans="2:13" ht="14" hidden="1">
      <c r="B49" s="64"/>
      <c r="C49" s="23"/>
      <c r="D49" s="23"/>
      <c r="E49" s="23"/>
      <c r="F49" s="23"/>
      <c r="G49" s="23"/>
      <c r="H49" s="23"/>
      <c r="I49" s="23"/>
      <c r="J49" s="51"/>
      <c r="K49" s="6"/>
      <c r="L49" s="635"/>
      <c r="M49" s="634"/>
    </row>
    <row r="50" spans="2:13" ht="14" hidden="1">
      <c r="B50" s="65"/>
      <c r="C50" s="23"/>
      <c r="D50" s="23"/>
      <c r="E50" s="23"/>
      <c r="F50" s="49"/>
      <c r="G50" s="633"/>
      <c r="H50" s="22"/>
      <c r="I50" s="22"/>
      <c r="J50" s="27"/>
      <c r="L50" s="28"/>
      <c r="M50" s="29"/>
    </row>
    <row r="51" spans="2:13" ht="14" hidden="1">
      <c r="B51" s="66"/>
      <c r="C51" s="9"/>
      <c r="D51" s="25"/>
      <c r="E51" s="26"/>
      <c r="F51" s="631"/>
      <c r="G51" s="630"/>
      <c r="H51" s="22"/>
      <c r="I51" s="22"/>
      <c r="J51" s="27"/>
      <c r="L51" s="28"/>
      <c r="M51" s="29"/>
    </row>
    <row r="52" spans="2:13" ht="14.5" customHeight="1" hidden="1">
      <c r="B52" s="67"/>
      <c r="C52" s="11"/>
      <c r="D52" s="30"/>
      <c r="E52" s="31"/>
      <c r="F52" s="32"/>
      <c r="G52" s="628"/>
      <c r="H52" s="22"/>
      <c r="I52" s="22"/>
      <c r="J52" s="27"/>
      <c r="L52" s="28"/>
      <c r="M52" s="29"/>
    </row>
    <row r="53" spans="2:13" ht="14.5" customHeight="1" hidden="1">
      <c r="B53" s="68"/>
      <c r="C53" s="14"/>
      <c r="D53" s="32"/>
      <c r="E53" s="15"/>
      <c r="F53" s="33"/>
      <c r="G53" s="15"/>
      <c r="H53" s="22"/>
      <c r="I53" s="22"/>
      <c r="J53" s="27"/>
      <c r="L53" s="28"/>
      <c r="M53" s="29"/>
    </row>
    <row r="54" spans="2:13" ht="14.5" customHeight="1" hidden="1">
      <c r="B54" s="69"/>
      <c r="C54" s="17"/>
      <c r="D54" s="33"/>
      <c r="E54" s="15"/>
      <c r="F54" s="48"/>
      <c r="G54" s="48"/>
      <c r="H54" s="48"/>
      <c r="I54" s="48"/>
      <c r="J54" s="34"/>
      <c r="K54" s="35"/>
      <c r="L54" s="36"/>
      <c r="M54" s="37"/>
    </row>
    <row r="55" spans="2:13" ht="14.5" customHeight="1" hidden="1">
      <c r="B55" s="70"/>
      <c r="C55" s="48"/>
      <c r="D55" s="48"/>
      <c r="E55" s="48"/>
      <c r="F55" s="7"/>
      <c r="G55" s="7"/>
      <c r="H55" s="7"/>
      <c r="I55" s="7"/>
      <c r="J55" s="38"/>
      <c r="K55" s="39"/>
      <c r="L55" s="40"/>
      <c r="M55" s="41"/>
    </row>
    <row r="56" spans="2:13" ht="14.5" customHeight="1" hidden="1">
      <c r="B56" s="56"/>
      <c r="C56" s="7"/>
      <c r="D56" s="7"/>
      <c r="E56" s="7"/>
      <c r="F56" s="7"/>
      <c r="G56" s="7"/>
      <c r="H56" s="7"/>
      <c r="I56" s="7"/>
      <c r="J56" s="40"/>
      <c r="K56" s="39"/>
      <c r="L56" s="40"/>
      <c r="M56" s="41"/>
    </row>
    <row r="57" spans="2:13" ht="14.5" customHeight="1" hidden="1">
      <c r="B57" s="56"/>
      <c r="C57" s="7"/>
      <c r="D57" s="7"/>
      <c r="E57" s="7"/>
      <c r="F57" s="8"/>
      <c r="G57" s="8"/>
      <c r="H57" s="8"/>
      <c r="I57" s="8"/>
      <c r="J57" s="42"/>
      <c r="K57" s="43"/>
      <c r="L57" s="42"/>
      <c r="M57" s="44"/>
    </row>
    <row r="58" spans="2:13" ht="14.5" customHeight="1" hidden="1">
      <c r="B58" s="71"/>
      <c r="C58" s="8"/>
      <c r="D58" s="8"/>
      <c r="E58" s="8"/>
      <c r="F58" s="23"/>
      <c r="G58" s="23"/>
      <c r="H58" s="23"/>
      <c r="I58" s="23"/>
      <c r="J58" s="28"/>
      <c r="L58" s="28"/>
      <c r="M58" s="29"/>
    </row>
    <row r="59" spans="2:13" ht="14.5" customHeight="1" hidden="1">
      <c r="B59" s="65"/>
      <c r="C59" s="23"/>
      <c r="D59" s="23"/>
      <c r="E59" s="23"/>
      <c r="F59" s="24"/>
      <c r="G59" s="24"/>
      <c r="H59" s="24"/>
      <c r="I59" s="24"/>
      <c r="J59" s="36"/>
      <c r="K59" s="35"/>
      <c r="L59" s="36"/>
      <c r="M59" s="45"/>
    </row>
    <row r="60" spans="2:5" ht="14.5" customHeight="1" hidden="1">
      <c r="B60" s="70"/>
      <c r="C60" s="24"/>
      <c r="D60" s="24"/>
      <c r="E60" s="24"/>
    </row>
  </sheetData>
  <mergeCells count="24">
    <mergeCell ref="B14:F14"/>
    <mergeCell ref="B16:F16"/>
    <mergeCell ref="J8:K8"/>
    <mergeCell ref="L8:M8"/>
    <mergeCell ref="B11:G11"/>
    <mergeCell ref="B12:H12"/>
    <mergeCell ref="B13:F13"/>
    <mergeCell ref="B15:F15"/>
    <mergeCell ref="B18:M18"/>
    <mergeCell ref="B19:M19"/>
    <mergeCell ref="B30:G30"/>
    <mergeCell ref="B25:G25"/>
    <mergeCell ref="B26:G26"/>
    <mergeCell ref="B27:G27"/>
    <mergeCell ref="B28:G28"/>
    <mergeCell ref="B29:G29"/>
    <mergeCell ref="J20:K20"/>
    <mergeCell ref="B31:G31"/>
    <mergeCell ref="B32:G32"/>
    <mergeCell ref="B36:E36"/>
    <mergeCell ref="B48:E48"/>
    <mergeCell ref="L20:M20"/>
    <mergeCell ref="B23:G23"/>
    <mergeCell ref="B24:G24"/>
  </mergeCells>
  <pageMargins left="0.7" right="0.7" top="0.75" bottom="0.75" header="0.3" footer="0.3"/>
  <pageSetup orientation="portrait" paperSize="9"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2EB6189-8425-4BB1-AD55-8AF87609E2FF}">
  <sheetPr>
    <tabColor rgb="FF00CCCC"/>
  </sheetPr>
  <dimension ref="A1:L4"/>
  <sheetViews>
    <sheetView showGridLines="0" workbookViewId="0" topLeftCell="A1"/>
  </sheetViews>
  <sheetFormatPr defaultColWidth="0" defaultRowHeight="14.5" customHeight="1" zeroHeight="1"/>
  <cols>
    <col min="1" max="11" width="8.857142857142858" customWidth="1"/>
    <col min="12" max="12" width="9.142857142857142" customWidth="1"/>
    <col min="13" max="14" width="8.857142857142858" hidden="1" customWidth="1"/>
    <col min="15" max="16384" width="8.857142857142858" hidden="1"/>
  </cols>
  <sheetData>
    <row r="1" spans="1:12" ht="14.5">
      <c r="A1" s="137"/>
      <c r="B1" s="137"/>
      <c r="C1" s="137"/>
      <c r="D1" s="137"/>
      <c r="E1" s="137"/>
      <c r="F1" s="137"/>
      <c r="G1" s="137"/>
      <c r="H1" s="137"/>
      <c r="I1" s="137"/>
      <c r="J1" s="137"/>
      <c r="K1" s="137"/>
      <c r="L1" s="137"/>
    </row>
    <row r="2" spans="1:12" ht="14.5">
      <c r="A2" s="137"/>
      <c r="B2" s="137"/>
      <c r="C2" s="137"/>
      <c r="D2" s="137"/>
      <c r="E2" s="137"/>
      <c r="F2" s="137"/>
      <c r="G2" s="137"/>
      <c r="H2" s="137"/>
      <c r="I2" s="137"/>
      <c r="J2" s="137"/>
      <c r="K2" s="137"/>
      <c r="L2" s="137"/>
    </row>
    <row r="3" spans="1:12" ht="14.5">
      <c r="A3" s="137"/>
      <c r="B3" s="137"/>
      <c r="C3" s="137"/>
      <c r="D3" s="137"/>
      <c r="E3" s="137"/>
      <c r="F3" s="137"/>
      <c r="G3" s="137"/>
      <c r="H3" s="137"/>
      <c r="I3" s="137"/>
      <c r="J3" s="137"/>
      <c r="K3" s="137"/>
      <c r="L3" s="137"/>
    </row>
    <row r="4" spans="1:12" ht="14.5">
      <c r="A4" s="137"/>
      <c r="B4" s="137"/>
      <c r="C4" s="137"/>
      <c r="D4" s="137"/>
      <c r="E4" s="137"/>
      <c r="F4" s="137"/>
      <c r="G4" s="137"/>
      <c r="H4" s="137"/>
      <c r="I4" s="137"/>
      <c r="J4" s="137"/>
      <c r="K4" s="137"/>
      <c r="L4" s="137"/>
    </row>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36F58E9-65AA-4199-B4B2-53027C8F2EE1}">
  <sheetPr>
    <tabColor rgb="FFFFFF00"/>
  </sheetPr>
  <dimension ref="A8:M52"/>
  <sheetViews>
    <sheetView showGridLines="0" workbookViewId="0" topLeftCell="A1">
      <selection pane="topLeft" activeCell="G13" sqref="G13"/>
    </sheetView>
  </sheetViews>
  <sheetFormatPr defaultColWidth="8.814285714285713" defaultRowHeight="0" customHeight="1" zeroHeight="1"/>
  <cols>
    <col min="1" max="1" width="6.571428571428571" style="18" customWidth="1"/>
    <col min="2" max="2" width="8.857142857142858" style="61" customWidth="1"/>
    <col min="3" max="7" width="8.857142857142858" style="18" customWidth="1"/>
    <col min="8" max="8" width="9.857142857142858" style="18" customWidth="1"/>
    <col min="9" max="10" width="8.857142857142858" style="18" customWidth="1"/>
    <col min="11" max="11" width="11.571428571428571" style="18" customWidth="1"/>
    <col min="12" max="12" width="8.857142857142858" style="18"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ht="14"/>
    <row r="6" ht="14"/>
    <row r="7" ht="14"/>
    <row r="8" spans="1:13" ht="14">
      <c r="A8" s="1271">
        <v>15</v>
      </c>
      <c r="B8" s="1270" t="s">
        <v>1119</v>
      </c>
      <c r="C8" s="1226"/>
      <c r="D8" s="1226"/>
      <c r="E8" s="1226"/>
      <c r="F8" s="1226"/>
      <c r="G8" s="1226"/>
      <c r="H8" s="1226"/>
      <c r="I8" s="19"/>
      <c r="J8" s="122"/>
      <c r="K8" s="122"/>
      <c r="L8" s="123"/>
      <c r="M8" s="123"/>
    </row>
    <row r="9" spans="1:13" ht="14">
      <c r="A9" s="1271">
        <v>15.10</v>
      </c>
      <c r="B9" s="1270" t="s">
        <v>1119</v>
      </c>
      <c r="C9" s="1226"/>
      <c r="D9" s="1226"/>
      <c r="E9" s="1226"/>
      <c r="F9" s="1226"/>
      <c r="G9" s="1226"/>
      <c r="H9" s="1226"/>
      <c r="I9" s="19"/>
      <c r="J9" s="122"/>
      <c r="K9" s="122"/>
      <c r="L9" s="123"/>
      <c r="M9" s="123"/>
    </row>
    <row r="10" spans="1:13" ht="14.25" customHeight="1">
      <c r="A10" s="1239"/>
      <c r="B10" s="1414" t="s">
        <v>1021</v>
      </c>
      <c r="C10" s="1414"/>
      <c r="D10" s="1414"/>
      <c r="E10" s="1414"/>
      <c r="F10" s="1414"/>
      <c r="G10" s="1414"/>
      <c r="H10" s="1414"/>
      <c r="I10" s="1414"/>
      <c r="J10" s="1414"/>
      <c r="K10" s="1414"/>
      <c r="L10" s="123"/>
      <c r="M10" s="123"/>
    </row>
    <row r="11" spans="1:13" ht="14.25" customHeight="1">
      <c r="A11" s="1239"/>
      <c r="B11" s="753"/>
      <c r="C11" s="753"/>
      <c r="D11" s="753"/>
      <c r="E11" s="753"/>
      <c r="F11" s="753"/>
      <c r="G11" s="753"/>
      <c r="H11" s="753"/>
      <c r="I11" s="753"/>
      <c r="J11" s="753"/>
      <c r="K11" s="753"/>
      <c r="L11" s="123"/>
      <c r="M11" s="123"/>
    </row>
    <row r="12" spans="1:13" ht="14" customHeight="1" thickBot="1">
      <c r="A12" s="1239"/>
      <c r="B12" s="753"/>
      <c r="C12" s="753"/>
      <c r="D12" s="753"/>
      <c r="E12" s="753"/>
      <c r="F12" s="753"/>
      <c r="G12" s="753"/>
      <c r="H12" s="753"/>
      <c r="I12" s="753"/>
      <c r="J12" s="1342" t="s">
        <v>0</v>
      </c>
      <c r="K12" s="1342"/>
      <c r="L12" s="1343" t="s">
        <v>1</v>
      </c>
      <c r="M12" s="1343"/>
    </row>
    <row r="13" spans="2:13" ht="15" customHeight="1" thickTop="1">
      <c r="B13" s="62"/>
      <c r="I13" s="19"/>
      <c r="J13" s="817">
        <v>2022</v>
      </c>
      <c r="K13" s="818">
        <v>2021</v>
      </c>
      <c r="L13" s="817">
        <v>2022</v>
      </c>
      <c r="M13" s="818">
        <v>2021</v>
      </c>
    </row>
    <row r="14" spans="2:13" ht="14.5" thickBot="1">
      <c r="B14" s="63"/>
      <c r="C14" s="21"/>
      <c r="D14" s="21"/>
      <c r="E14" s="21"/>
      <c r="F14" s="21"/>
      <c r="G14" s="21"/>
      <c r="H14" s="21"/>
      <c r="I14" s="20"/>
      <c r="J14" s="819" t="s">
        <v>2</v>
      </c>
      <c r="K14" s="1155" t="s">
        <v>2</v>
      </c>
      <c r="L14" s="819" t="s">
        <v>2</v>
      </c>
      <c r="M14" s="820" t="s">
        <v>2</v>
      </c>
    </row>
    <row r="15" spans="1:13" ht="14.15" customHeight="1" thickTop="1">
      <c r="A15" s="91"/>
      <c r="B15" s="1416" t="s">
        <v>33</v>
      </c>
      <c r="C15" s="1416"/>
      <c r="D15" s="1416"/>
      <c r="E15" s="1416"/>
      <c r="F15" s="1416"/>
      <c r="G15" s="87"/>
      <c r="H15" s="72"/>
      <c r="I15" s="82"/>
      <c r="J15" s="1023">
        <v>9479</v>
      </c>
      <c r="K15" s="821">
        <v>8093</v>
      </c>
      <c r="L15" s="861">
        <v>8623</v>
      </c>
      <c r="M15" s="821">
        <v>7894</v>
      </c>
    </row>
    <row r="16" spans="1:13" ht="14.15" customHeight="1">
      <c r="A16" s="91"/>
      <c r="B16" s="1354" t="s">
        <v>34</v>
      </c>
      <c r="C16" s="1354"/>
      <c r="D16" s="1354"/>
      <c r="E16" s="1354"/>
      <c r="F16" s="1354"/>
      <c r="G16" s="89"/>
      <c r="H16" s="89"/>
      <c r="I16" s="46"/>
      <c r="J16" s="1000">
        <v>5936</v>
      </c>
      <c r="K16" s="822">
        <v>1386</v>
      </c>
      <c r="L16" s="1000">
        <v>6098</v>
      </c>
      <c r="M16" s="822">
        <v>729</v>
      </c>
    </row>
    <row r="17" spans="2:13" ht="14.15" customHeight="1" thickBot="1">
      <c r="B17" s="1365" t="s">
        <v>35</v>
      </c>
      <c r="C17" s="1365"/>
      <c r="D17" s="1365"/>
      <c r="E17" s="1365"/>
      <c r="F17" s="80"/>
      <c r="G17" s="80"/>
      <c r="H17" s="80"/>
      <c r="I17" s="7"/>
      <c r="J17" s="1154">
        <f>SUM(J15:J16)</f>
        <v>15415</v>
      </c>
      <c r="K17" s="916">
        <f>SUM(K15:K16)</f>
        <v>9479</v>
      </c>
      <c r="L17" s="1154">
        <f>SUM(L15:L16)</f>
        <v>14721</v>
      </c>
      <c r="M17" s="916">
        <f>SUM(M15:M16)</f>
        <v>8623</v>
      </c>
    </row>
    <row r="18" spans="2:13" ht="21.75" customHeight="1" thickTop="1">
      <c r="B18" s="1417" t="s">
        <v>1020</v>
      </c>
      <c r="C18" s="1417"/>
      <c r="D18" s="1417"/>
      <c r="E18" s="1417"/>
      <c r="F18" s="1417"/>
      <c r="G18" s="1417"/>
      <c r="H18" s="1417"/>
      <c r="I18" s="1417"/>
      <c r="J18" s="1417"/>
      <c r="K18" s="1417"/>
      <c r="L18" s="1417"/>
      <c r="M18" s="1417"/>
    </row>
    <row r="19" spans="2:13" ht="14.15" customHeight="1">
      <c r="B19" s="1240"/>
      <c r="C19" s="1240"/>
      <c r="D19" s="1240"/>
      <c r="E19" s="1240"/>
      <c r="F19" s="1240"/>
      <c r="G19" s="1240"/>
      <c r="H19" s="1240"/>
      <c r="I19" s="1240"/>
      <c r="J19" s="1240"/>
      <c r="K19" s="1240"/>
      <c r="L19" s="1240"/>
      <c r="M19" s="1240"/>
    </row>
    <row r="20" spans="2:13" ht="14.15" customHeight="1" thickBot="1">
      <c r="B20" s="1240" t="s">
        <v>1019</v>
      </c>
      <c r="C20" s="1240"/>
      <c r="D20" s="1240"/>
      <c r="E20" s="1240"/>
      <c r="F20" s="1240"/>
      <c r="G20" s="1240"/>
      <c r="H20" s="1240"/>
      <c r="I20" s="1240"/>
      <c r="J20" s="1240"/>
      <c r="K20" s="1240"/>
      <c r="L20" s="1240"/>
      <c r="M20" s="1241" t="s">
        <v>1018</v>
      </c>
    </row>
    <row r="21" spans="2:13" ht="74.25" customHeight="1" thickTop="1">
      <c r="B21" s="1418" t="s">
        <v>1017</v>
      </c>
      <c r="C21" s="1418"/>
      <c r="D21" s="1236"/>
      <c r="E21" s="1236"/>
      <c r="F21" s="1236"/>
      <c r="G21" s="1236"/>
      <c r="H21" s="1236"/>
      <c r="I21" s="1236"/>
      <c r="J21" s="1236"/>
      <c r="K21" s="1236"/>
      <c r="L21" s="1236"/>
      <c r="M21" s="1242" t="s">
        <v>1016</v>
      </c>
    </row>
    <row r="22" spans="2:13" ht="69" customHeight="1">
      <c r="B22" s="1419" t="s">
        <v>1015</v>
      </c>
      <c r="C22" s="1419"/>
      <c r="D22" s="1419"/>
      <c r="E22" s="1419"/>
      <c r="F22" s="1419"/>
      <c r="G22" s="1419"/>
      <c r="H22" s="1419"/>
      <c r="I22" s="1419"/>
      <c r="J22" s="1419"/>
      <c r="K22" s="1419"/>
      <c r="L22" s="1419"/>
      <c r="M22" s="1419"/>
    </row>
    <row r="23" spans="2:13" ht="14.5" customHeight="1">
      <c r="B23" s="1199"/>
      <c r="C23" s="1199"/>
      <c r="D23" s="1243"/>
      <c r="E23" s="1243"/>
      <c r="F23" s="1243"/>
      <c r="G23" s="1243"/>
      <c r="H23" s="1243"/>
      <c r="I23" s="1243"/>
      <c r="J23" s="1243"/>
      <c r="K23" s="1243"/>
      <c r="L23" s="1243"/>
      <c r="M23" s="1244"/>
    </row>
    <row r="24" spans="2:13" ht="13.5" customHeight="1">
      <c r="B24" s="1243" t="s">
        <v>1014</v>
      </c>
      <c r="C24" s="76"/>
      <c r="D24" s="76"/>
      <c r="E24" s="76"/>
      <c r="F24" s="76"/>
      <c r="G24" s="76"/>
      <c r="H24" s="76"/>
      <c r="I24" s="46"/>
      <c r="J24" s="50"/>
      <c r="K24" s="47"/>
      <c r="L24" s="50"/>
      <c r="M24" s="47"/>
    </row>
    <row r="25" spans="2:13" ht="14.5" customHeight="1">
      <c r="B25" s="79"/>
      <c r="C25" s="79"/>
      <c r="D25" s="79"/>
      <c r="E25" s="79"/>
      <c r="F25" s="55"/>
      <c r="G25" s="55"/>
      <c r="H25" s="55"/>
      <c r="I25" s="46"/>
      <c r="J25" s="50"/>
      <c r="K25" s="47"/>
      <c r="L25" s="50"/>
      <c r="M25" s="47"/>
    </row>
    <row r="26" spans="2:13" ht="14.5" customHeight="1">
      <c r="B26" s="81"/>
      <c r="C26" s="81"/>
      <c r="D26" s="81"/>
      <c r="E26" s="81"/>
      <c r="F26" s="55"/>
      <c r="G26" s="55"/>
      <c r="H26" s="55"/>
      <c r="I26" s="46"/>
      <c r="J26" s="50"/>
      <c r="K26" s="47"/>
      <c r="L26" s="50"/>
      <c r="M26" s="47"/>
    </row>
    <row r="27" spans="2:13" ht="14">
      <c r="B27" s="55"/>
      <c r="C27" s="22"/>
      <c r="D27" s="22"/>
      <c r="E27" s="22"/>
      <c r="F27" s="22"/>
      <c r="G27" s="22"/>
      <c r="H27" s="22"/>
      <c r="I27" s="46"/>
      <c r="J27" s="50"/>
      <c r="K27" s="47"/>
      <c r="L27" s="50"/>
      <c r="M27" s="47"/>
    </row>
    <row r="28" spans="2:13" ht="14">
      <c r="B28" s="1305"/>
      <c r="C28" s="1305"/>
      <c r="D28" s="1305"/>
      <c r="E28" s="1305"/>
      <c r="F28" s="22"/>
      <c r="G28" s="22"/>
      <c r="H28" s="22"/>
      <c r="I28" s="22"/>
      <c r="J28" s="51"/>
      <c r="K28" s="1"/>
      <c r="L28" s="635"/>
      <c r="M28" s="634"/>
    </row>
    <row r="29" spans="2:13" ht="14" hidden="1">
      <c r="B29" s="64"/>
      <c r="C29" s="23"/>
      <c r="D29" s="23"/>
      <c r="E29" s="23"/>
      <c r="F29" s="22"/>
      <c r="G29" s="22"/>
      <c r="H29" s="22"/>
      <c r="I29" s="22"/>
      <c r="J29" s="51"/>
      <c r="K29" s="1"/>
      <c r="L29" s="635"/>
      <c r="M29" s="634"/>
    </row>
    <row r="30" spans="2:13" ht="14" hidden="1">
      <c r="B30" s="64"/>
      <c r="C30" s="23"/>
      <c r="D30" s="23"/>
      <c r="E30" s="23"/>
      <c r="F30" s="22"/>
      <c r="G30" s="22"/>
      <c r="H30" s="22"/>
      <c r="I30" s="22"/>
      <c r="J30" s="51"/>
      <c r="K30" s="1"/>
      <c r="L30" s="635"/>
      <c r="M30" s="634"/>
    </row>
    <row r="31" spans="2:13" ht="14" hidden="1">
      <c r="B31" s="64"/>
      <c r="C31" s="23"/>
      <c r="D31" s="23"/>
      <c r="E31" s="23"/>
      <c r="F31" s="22"/>
      <c r="G31" s="22"/>
      <c r="H31" s="22"/>
      <c r="I31" s="22"/>
      <c r="J31" s="51"/>
      <c r="K31" s="1"/>
      <c r="L31" s="635"/>
      <c r="M31" s="634"/>
    </row>
    <row r="32" spans="2:13" ht="14" hidden="1">
      <c r="B32" s="64"/>
      <c r="C32" s="23"/>
      <c r="D32" s="23"/>
      <c r="E32" s="23"/>
      <c r="F32" s="22"/>
      <c r="G32" s="22"/>
      <c r="H32" s="22"/>
      <c r="I32" s="22"/>
      <c r="J32" s="51"/>
      <c r="K32" s="1"/>
      <c r="L32" s="635"/>
      <c r="M32" s="634"/>
    </row>
    <row r="33" spans="2:13" ht="14" hidden="1">
      <c r="B33" s="64"/>
      <c r="C33" s="23"/>
      <c r="D33" s="23"/>
      <c r="E33" s="23"/>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3"/>
      <c r="K39" s="6"/>
      <c r="L39" s="635"/>
      <c r="M39" s="634"/>
    </row>
    <row r="40" spans="2:13" ht="14" hidden="1">
      <c r="B40" s="1305"/>
      <c r="C40" s="1305"/>
      <c r="D40" s="1305"/>
      <c r="E40" s="1305"/>
      <c r="F40" s="22"/>
      <c r="G40" s="22"/>
      <c r="H40" s="22"/>
      <c r="I40" s="22"/>
      <c r="J40" s="53"/>
      <c r="K40" s="6"/>
      <c r="L40" s="635"/>
      <c r="M40" s="634"/>
    </row>
    <row r="41" spans="2:13" ht="14" hidden="1">
      <c r="B41" s="64"/>
      <c r="C41" s="23"/>
      <c r="D41" s="23"/>
      <c r="E41" s="23"/>
      <c r="F41" s="23"/>
      <c r="G41" s="23"/>
      <c r="H41" s="23"/>
      <c r="I41" s="23"/>
      <c r="J41" s="51"/>
      <c r="K41" s="6"/>
      <c r="L41" s="635"/>
      <c r="M41" s="634"/>
    </row>
    <row r="42" spans="2:13" ht="14" hidden="1">
      <c r="B42" s="65"/>
      <c r="C42" s="23"/>
      <c r="D42" s="23"/>
      <c r="E42" s="23"/>
      <c r="F42" s="49"/>
      <c r="G42" s="633"/>
      <c r="H42" s="22"/>
      <c r="I42" s="22"/>
      <c r="J42" s="27"/>
      <c r="L42" s="28"/>
      <c r="M42" s="29"/>
    </row>
    <row r="43" spans="2:13" ht="14" hidden="1">
      <c r="B43" s="66"/>
      <c r="C43" s="9"/>
      <c r="D43" s="25"/>
      <c r="E43" s="26"/>
      <c r="F43" s="631"/>
      <c r="G43" s="630"/>
      <c r="H43" s="22"/>
      <c r="I43" s="22"/>
      <c r="J43" s="27"/>
      <c r="L43" s="28"/>
      <c r="M43" s="29"/>
    </row>
    <row r="44" spans="2:13" ht="14.5" customHeight="1" hidden="1">
      <c r="B44" s="67"/>
      <c r="C44" s="11"/>
      <c r="D44" s="30"/>
      <c r="E44" s="31"/>
      <c r="F44" s="32"/>
      <c r="G44" s="628"/>
      <c r="H44" s="22"/>
      <c r="I44" s="22"/>
      <c r="J44" s="27"/>
      <c r="L44" s="28"/>
      <c r="M44" s="29"/>
    </row>
    <row r="45" spans="2:13" ht="14.5" customHeight="1" hidden="1">
      <c r="B45" s="68"/>
      <c r="C45" s="14"/>
      <c r="D45" s="32"/>
      <c r="E45" s="15"/>
      <c r="F45" s="33"/>
      <c r="G45" s="15"/>
      <c r="H45" s="22"/>
      <c r="I45" s="22"/>
      <c r="J45" s="27"/>
      <c r="L45" s="28"/>
      <c r="M45" s="29"/>
    </row>
    <row r="46" spans="2:13" ht="14.5" customHeight="1" hidden="1">
      <c r="B46" s="69"/>
      <c r="C46" s="17"/>
      <c r="D46" s="33"/>
      <c r="E46" s="15"/>
      <c r="F46" s="48"/>
      <c r="G46" s="48"/>
      <c r="H46" s="48"/>
      <c r="I46" s="48"/>
      <c r="J46" s="34"/>
      <c r="K46" s="35"/>
      <c r="L46" s="36"/>
      <c r="M46" s="37"/>
    </row>
    <row r="47" spans="2:13" ht="14.5" customHeight="1" hidden="1">
      <c r="B47" s="70"/>
      <c r="C47" s="48"/>
      <c r="D47" s="48"/>
      <c r="E47" s="48"/>
      <c r="F47" s="7"/>
      <c r="G47" s="7"/>
      <c r="H47" s="7"/>
      <c r="I47" s="7"/>
      <c r="J47" s="38"/>
      <c r="K47" s="39"/>
      <c r="L47" s="40"/>
      <c r="M47" s="41"/>
    </row>
    <row r="48" spans="2:13" ht="14.5" customHeight="1" hidden="1">
      <c r="B48" s="56"/>
      <c r="C48" s="7"/>
      <c r="D48" s="7"/>
      <c r="E48" s="7"/>
      <c r="F48" s="7"/>
      <c r="G48" s="7"/>
      <c r="H48" s="7"/>
      <c r="I48" s="7"/>
      <c r="J48" s="40"/>
      <c r="K48" s="39"/>
      <c r="L48" s="40"/>
      <c r="M48" s="41"/>
    </row>
    <row r="49" spans="2:13" ht="14.5" customHeight="1" hidden="1">
      <c r="B49" s="56"/>
      <c r="C49" s="7"/>
      <c r="D49" s="7"/>
      <c r="E49" s="7"/>
      <c r="F49" s="8"/>
      <c r="G49" s="8"/>
      <c r="H49" s="8"/>
      <c r="I49" s="8"/>
      <c r="J49" s="42"/>
      <c r="K49" s="43"/>
      <c r="L49" s="42"/>
      <c r="M49" s="44"/>
    </row>
    <row r="50" spans="2:13" ht="14.5" customHeight="1" hidden="1">
      <c r="B50" s="71"/>
      <c r="C50" s="8"/>
      <c r="D50" s="8"/>
      <c r="E50" s="8"/>
      <c r="F50" s="23"/>
      <c r="G50" s="23"/>
      <c r="H50" s="23"/>
      <c r="I50" s="23"/>
      <c r="J50" s="28"/>
      <c r="L50" s="28"/>
      <c r="M50" s="29"/>
    </row>
    <row r="51" spans="2:13" ht="14.5" customHeight="1" hidden="1">
      <c r="B51" s="65"/>
      <c r="C51" s="23"/>
      <c r="D51" s="23"/>
      <c r="E51" s="23"/>
      <c r="F51" s="24"/>
      <c r="G51" s="24"/>
      <c r="H51" s="24"/>
      <c r="I51" s="24"/>
      <c r="J51" s="36"/>
      <c r="K51" s="35"/>
      <c r="L51" s="36"/>
      <c r="M51" s="45"/>
    </row>
    <row r="52" spans="2:5" ht="14.5" customHeight="1" hidden="1">
      <c r="B52" s="70"/>
      <c r="C52" s="24"/>
      <c r="D52" s="24"/>
      <c r="E52" s="24"/>
    </row>
  </sheetData>
  <mergeCells count="11">
    <mergeCell ref="J12:K12"/>
    <mergeCell ref="L12:M12"/>
    <mergeCell ref="B10:K10"/>
    <mergeCell ref="B28:E28"/>
    <mergeCell ref="B40:E40"/>
    <mergeCell ref="B15:F15"/>
    <mergeCell ref="B16:F16"/>
    <mergeCell ref="B17:E17"/>
    <mergeCell ref="B18:M18"/>
    <mergeCell ref="B21:C21"/>
    <mergeCell ref="B22:M22"/>
  </mergeCells>
  <pageMargins left="0.7" right="0.7" top="0.75" bottom="0.75" header="0.3" footer="0.3"/>
  <pageSetup orientation="portrait" paperSize="9" r:id="rId2"/>
  <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F8F2FDC-737C-407E-9761-B9DB612731A3}">
  <sheetPr>
    <tabColor rgb="FFFFFF00"/>
  </sheetPr>
  <dimension ref="A8:M56"/>
  <sheetViews>
    <sheetView showGridLines="0" workbookViewId="0" topLeftCell="A1">
      <selection pane="topLeft" activeCell="A22" activeCellId="1" sqref="A18:I18 A22:E22"/>
    </sheetView>
  </sheetViews>
  <sheetFormatPr defaultColWidth="8.814285714285713" defaultRowHeight="0" customHeight="1" zeroHeight="1"/>
  <cols>
    <col min="1" max="1" width="6.571428571428571" style="754" customWidth="1"/>
    <col min="2" max="2" width="8.857142857142858" style="61" customWidth="1"/>
    <col min="3" max="7" width="8.857142857142858" style="18" customWidth="1"/>
    <col min="8" max="8" width="9.857142857142858" style="18" customWidth="1"/>
    <col min="9" max="9" width="8.857142857142858" style="18" customWidth="1"/>
    <col min="10" max="10" width="12" style="18" bestFit="1" customWidth="1"/>
    <col min="11" max="11" width="11.571428571428571" style="18" customWidth="1"/>
    <col min="12" max="12" width="10.571428571428571" style="18" bestFit="1"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ht="14"/>
    <row r="6" ht="14"/>
    <row r="7" ht="14"/>
    <row r="8" spans="1:13" ht="60" customHeight="1">
      <c r="A8" s="1268">
        <v>16</v>
      </c>
      <c r="B8" s="1392" t="s">
        <v>1022</v>
      </c>
      <c r="C8" s="1393"/>
      <c r="D8" s="1393"/>
      <c r="E8" s="1393"/>
      <c r="F8" s="1393"/>
      <c r="G8" s="1393"/>
      <c r="H8" s="1393"/>
      <c r="I8" s="1393"/>
      <c r="J8" s="1393"/>
      <c r="K8" s="1393"/>
      <c r="L8" s="1393"/>
      <c r="M8" s="1393"/>
    </row>
    <row r="9" spans="1:13" ht="14.5" thickBot="1">
      <c r="A9" s="1245"/>
      <c r="B9" s="62"/>
      <c r="I9" s="19"/>
      <c r="J9" s="1304" t="s">
        <v>0</v>
      </c>
      <c r="K9" s="1304"/>
      <c r="L9" s="1304" t="s">
        <v>1</v>
      </c>
      <c r="M9" s="1304"/>
    </row>
    <row r="10" spans="1:13" ht="14.5" thickTop="1">
      <c r="A10" s="1245"/>
      <c r="B10" s="62"/>
      <c r="I10" s="19"/>
      <c r="J10" s="817">
        <v>2022</v>
      </c>
      <c r="K10" s="818">
        <v>2021</v>
      </c>
      <c r="L10" s="817">
        <v>2022</v>
      </c>
      <c r="M10" s="818">
        <v>2021</v>
      </c>
    </row>
    <row r="11" spans="1:13" ht="14.5" thickBot="1">
      <c r="A11" s="1245"/>
      <c r="B11" s="63"/>
      <c r="C11" s="21"/>
      <c r="D11" s="21"/>
      <c r="E11" s="21"/>
      <c r="F11" s="21"/>
      <c r="G11" s="21"/>
      <c r="H11" s="21"/>
      <c r="I11" s="20"/>
      <c r="J11" s="872" t="s">
        <v>2</v>
      </c>
      <c r="K11" s="818" t="s">
        <v>2</v>
      </c>
      <c r="L11" s="872" t="s">
        <v>2</v>
      </c>
      <c r="M11" s="818" t="s">
        <v>2</v>
      </c>
    </row>
    <row r="12" spans="1:13" ht="14.15" customHeight="1" thickTop="1">
      <c r="A12" s="761">
        <v>16.10</v>
      </c>
      <c r="B12" s="1347" t="s">
        <v>9</v>
      </c>
      <c r="C12" s="1347"/>
      <c r="D12" s="1347"/>
      <c r="E12" s="94"/>
      <c r="F12" s="94"/>
      <c r="G12" s="87"/>
      <c r="H12" s="72"/>
      <c r="I12" s="82"/>
      <c r="J12" s="1023"/>
      <c r="K12" s="874"/>
      <c r="L12" s="1023">
        <v>0</v>
      </c>
      <c r="M12" s="874">
        <v>0</v>
      </c>
    </row>
    <row r="13" spans="1:13" ht="14.15" customHeight="1">
      <c r="A13" s="740"/>
      <c r="B13" s="1420" t="s">
        <v>36</v>
      </c>
      <c r="C13" s="1420"/>
      <c r="D13" s="1420"/>
      <c r="E13" s="1420"/>
      <c r="F13" s="1420"/>
      <c r="G13" s="88"/>
      <c r="H13" s="72"/>
      <c r="I13" s="46"/>
      <c r="J13" s="861">
        <v>55284459</v>
      </c>
      <c r="K13" s="821">
        <v>55072710</v>
      </c>
      <c r="L13" s="861"/>
      <c r="M13" s="821"/>
    </row>
    <row r="14" spans="1:13" ht="14.15" customHeight="1">
      <c r="A14" s="740"/>
      <c r="B14" s="1420" t="s">
        <v>37</v>
      </c>
      <c r="C14" s="1420"/>
      <c r="D14" s="1420"/>
      <c r="E14" s="1420"/>
      <c r="F14" s="95"/>
      <c r="G14" s="88"/>
      <c r="H14" s="72"/>
      <c r="I14" s="46"/>
      <c r="J14" s="861"/>
      <c r="K14" s="821">
        <v>339964</v>
      </c>
      <c r="L14" s="861">
        <v>508088</v>
      </c>
      <c r="M14" s="821">
        <v>339964</v>
      </c>
    </row>
    <row r="15" spans="1:13" ht="14.15" customHeight="1">
      <c r="A15" s="740"/>
      <c r="B15" s="96"/>
      <c r="C15" s="96"/>
      <c r="D15" s="96"/>
      <c r="E15" s="96"/>
      <c r="F15" s="96"/>
      <c r="G15" s="97"/>
      <c r="H15" s="77"/>
      <c r="I15" s="7"/>
      <c r="J15" s="1000">
        <v>55762547</v>
      </c>
      <c r="K15" s="822">
        <v>55412674</v>
      </c>
      <c r="L15" s="1000">
        <v>508088</v>
      </c>
      <c r="M15" s="822">
        <v>339964</v>
      </c>
    </row>
    <row r="16" spans="1:13" ht="14.15" customHeight="1">
      <c r="A16" s="761">
        <v>16.20</v>
      </c>
      <c r="B16" s="1421" t="s">
        <v>10</v>
      </c>
      <c r="C16" s="1421"/>
      <c r="D16" s="1421"/>
      <c r="E16" s="1421"/>
      <c r="F16" s="1421"/>
      <c r="G16" s="1421"/>
      <c r="H16" s="1421"/>
      <c r="I16" s="1422"/>
      <c r="J16" s="1000">
        <v>20267</v>
      </c>
      <c r="K16" s="822">
        <v>169962</v>
      </c>
      <c r="L16" s="1000">
        <v>20267</v>
      </c>
      <c r="M16" s="822">
        <v>169962</v>
      </c>
    </row>
    <row r="17" spans="1:13" ht="54.65" customHeight="1">
      <c r="A17" s="740"/>
      <c r="B17" s="1420" t="s">
        <v>40</v>
      </c>
      <c r="C17" s="1420"/>
      <c r="D17" s="1420"/>
      <c r="E17" s="1420"/>
      <c r="F17" s="1420"/>
      <c r="G17" s="1420"/>
      <c r="H17" s="1420"/>
      <c r="I17" s="1423"/>
      <c r="J17" s="861"/>
      <c r="K17" s="821"/>
      <c r="L17" s="861"/>
      <c r="M17" s="821"/>
    </row>
    <row r="18" spans="1:13" ht="14.15" customHeight="1">
      <c r="A18" s="761">
        <v>16.30</v>
      </c>
      <c r="B18" s="1352" t="s">
        <v>38</v>
      </c>
      <c r="C18" s="1352"/>
      <c r="D18" s="1352"/>
      <c r="E18" s="1352"/>
      <c r="F18" s="1352"/>
      <c r="G18" s="1352"/>
      <c r="H18" s="1352"/>
      <c r="I18" s="1424"/>
      <c r="J18" s="861">
        <v>500000</v>
      </c>
      <c r="K18" s="821">
        <v>500000</v>
      </c>
      <c r="L18" s="861">
        <v>100000</v>
      </c>
      <c r="M18" s="821">
        <v>100000</v>
      </c>
    </row>
    <row r="19" spans="1:13" ht="38.15" customHeight="1">
      <c r="A19" s="740"/>
      <c r="B19" s="1420" t="s">
        <v>41</v>
      </c>
      <c r="C19" s="1420"/>
      <c r="D19" s="1420"/>
      <c r="E19" s="1420"/>
      <c r="F19" s="1420"/>
      <c r="G19" s="1420"/>
      <c r="H19" s="1420"/>
      <c r="I19" s="1423"/>
      <c r="J19" s="861">
        <v>0</v>
      </c>
      <c r="K19" s="821">
        <v>0</v>
      </c>
      <c r="L19" s="861">
        <v>-100000</v>
      </c>
      <c r="M19" s="821">
        <v>0</v>
      </c>
    </row>
    <row r="20" spans="1:13" ht="39" customHeight="1">
      <c r="A20" s="740"/>
      <c r="B20" s="1420" t="s">
        <v>39</v>
      </c>
      <c r="C20" s="1420"/>
      <c r="D20" s="1420"/>
      <c r="E20" s="1420"/>
      <c r="F20" s="1420"/>
      <c r="G20" s="1420"/>
      <c r="H20" s="1420"/>
      <c r="I20" s="1423"/>
      <c r="J20" s="861"/>
      <c r="K20" s="821"/>
      <c r="L20" s="861"/>
      <c r="M20" s="821"/>
    </row>
    <row r="21" spans="1:13" ht="14.15" customHeight="1">
      <c r="A21" s="740"/>
      <c r="B21" s="1425" t="s">
        <v>42</v>
      </c>
      <c r="C21" s="1425"/>
      <c r="D21" s="1425"/>
      <c r="E21" s="1425"/>
      <c r="F21" s="1425"/>
      <c r="G21" s="1425"/>
      <c r="H21" s="1425"/>
      <c r="I21" s="7"/>
      <c r="J21" s="1000"/>
      <c r="K21" s="822"/>
      <c r="L21" s="1000"/>
      <c r="M21" s="822"/>
    </row>
    <row r="22" spans="1:13" ht="14.15" customHeight="1">
      <c r="A22" s="761" t="s">
        <v>44</v>
      </c>
      <c r="B22" s="1426" t="s">
        <v>43</v>
      </c>
      <c r="C22" s="1426"/>
      <c r="D22" s="1426"/>
      <c r="E22" s="1426"/>
      <c r="F22" s="95"/>
      <c r="G22" s="88"/>
      <c r="H22" s="72"/>
      <c r="I22" s="46"/>
      <c r="J22" s="861"/>
      <c r="K22" s="821"/>
      <c r="L22" s="861"/>
      <c r="M22" s="821"/>
    </row>
    <row r="23" spans="1:13" ht="14.15" customHeight="1">
      <c r="A23" s="740"/>
      <c r="B23" s="1420" t="s">
        <v>45</v>
      </c>
      <c r="C23" s="1420"/>
      <c r="D23" s="1420"/>
      <c r="E23" s="1420"/>
      <c r="F23" s="1420"/>
      <c r="G23" s="88"/>
      <c r="H23" s="72"/>
      <c r="I23" s="46"/>
      <c r="J23" s="861">
        <v>1034190</v>
      </c>
      <c r="K23" s="821">
        <v>1319750</v>
      </c>
      <c r="L23" s="861">
        <v>677789</v>
      </c>
      <c r="M23" s="821">
        <v>1030717</v>
      </c>
    </row>
    <row r="24" spans="1:13" ht="14.15" customHeight="1">
      <c r="A24" s="755"/>
      <c r="B24" s="1420" t="s">
        <v>46</v>
      </c>
      <c r="C24" s="1420"/>
      <c r="D24" s="1420"/>
      <c r="E24" s="1420"/>
      <c r="F24" s="1420"/>
      <c r="G24" s="88"/>
      <c r="H24" s="72"/>
      <c r="I24" s="46"/>
      <c r="J24" s="861">
        <v>1188971</v>
      </c>
      <c r="K24" s="821">
        <v>1073252</v>
      </c>
      <c r="L24" s="861">
        <v>922389</v>
      </c>
      <c r="M24" s="821">
        <v>951267</v>
      </c>
    </row>
    <row r="25" spans="1:13" ht="14.15" customHeight="1">
      <c r="A25" s="755"/>
      <c r="B25" s="1420" t="s">
        <v>47</v>
      </c>
      <c r="C25" s="1420"/>
      <c r="D25" s="1420"/>
      <c r="E25" s="1420"/>
      <c r="F25" s="1420"/>
      <c r="G25" s="88"/>
      <c r="H25" s="72"/>
      <c r="I25" s="46"/>
      <c r="J25" s="861"/>
      <c r="K25" s="821"/>
      <c r="L25" s="861"/>
      <c r="M25" s="821"/>
    </row>
    <row r="26" spans="2:13" ht="14.15" customHeight="1" thickBot="1">
      <c r="B26" s="1425" t="s">
        <v>48</v>
      </c>
      <c r="C26" s="1425"/>
      <c r="D26" s="1425"/>
      <c r="E26" s="1425"/>
      <c r="F26" s="1425"/>
      <c r="G26" s="80"/>
      <c r="H26" s="80"/>
      <c r="I26" s="7"/>
      <c r="J26" s="870">
        <v>2223161</v>
      </c>
      <c r="K26" s="822">
        <v>2393002</v>
      </c>
      <c r="L26" s="870">
        <v>1600178</v>
      </c>
      <c r="M26" s="822">
        <v>1981984</v>
      </c>
    </row>
    <row r="27" spans="2:13" ht="14.15" customHeight="1" thickTop="1">
      <c r="B27" s="90"/>
      <c r="C27" s="90"/>
      <c r="D27" s="90"/>
      <c r="E27" s="90"/>
      <c r="F27" s="90"/>
      <c r="G27" s="76"/>
      <c r="H27" s="76"/>
      <c r="I27" s="46"/>
      <c r="J27" s="50"/>
      <c r="K27" s="47"/>
      <c r="L27" s="50"/>
      <c r="M27" s="47"/>
    </row>
    <row r="28" spans="2:13" ht="14.15" customHeight="1">
      <c r="B28" s="90"/>
      <c r="C28" s="90"/>
      <c r="D28" s="90"/>
      <c r="E28" s="90"/>
      <c r="F28" s="90"/>
      <c r="G28" s="76"/>
      <c r="H28" s="76"/>
      <c r="I28" s="46"/>
      <c r="J28" s="50"/>
      <c r="K28" s="47"/>
      <c r="L28" s="50"/>
      <c r="M28" s="47"/>
    </row>
    <row r="29" spans="2:13" ht="14.5" customHeight="1">
      <c r="B29" s="79"/>
      <c r="C29" s="79"/>
      <c r="D29" s="79"/>
      <c r="E29" s="79"/>
      <c r="F29" s="55"/>
      <c r="G29" s="55"/>
      <c r="H29" s="55"/>
      <c r="I29" s="46"/>
      <c r="J29" s="50"/>
      <c r="K29" s="47"/>
      <c r="L29" s="50"/>
      <c r="M29" s="47"/>
    </row>
    <row r="30" spans="2:13" ht="14.5" customHeight="1">
      <c r="B30" s="81"/>
      <c r="C30" s="81"/>
      <c r="D30" s="81"/>
      <c r="E30" s="81"/>
      <c r="F30" s="55"/>
      <c r="G30" s="55"/>
      <c r="H30" s="55"/>
      <c r="I30" s="46"/>
      <c r="J30" s="50"/>
      <c r="K30" s="47"/>
      <c r="L30" s="50"/>
      <c r="M30" s="47"/>
    </row>
    <row r="31" spans="2:13" ht="14">
      <c r="B31" s="55"/>
      <c r="C31" s="22"/>
      <c r="D31" s="22"/>
      <c r="E31" s="22"/>
      <c r="F31" s="22"/>
      <c r="G31" s="22"/>
      <c r="H31" s="22"/>
      <c r="I31" s="46"/>
      <c r="J31" s="50"/>
      <c r="K31" s="47"/>
      <c r="L31" s="50"/>
      <c r="M31" s="47"/>
    </row>
    <row r="32" spans="2:13" ht="14">
      <c r="B32" s="1305"/>
      <c r="C32" s="1305"/>
      <c r="D32" s="1305"/>
      <c r="E32" s="1305"/>
      <c r="F32" s="22"/>
      <c r="G32" s="22"/>
      <c r="H32" s="22"/>
      <c r="I32" s="22"/>
      <c r="J32" s="51"/>
      <c r="K32" s="1"/>
      <c r="L32" s="635"/>
      <c r="M32" s="634"/>
    </row>
    <row r="33" spans="2:13" ht="14" hidden="1">
      <c r="B33" s="64"/>
      <c r="C33" s="23"/>
      <c r="D33" s="23"/>
      <c r="E33" s="23"/>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3"/>
      <c r="K43" s="6"/>
      <c r="L43" s="635"/>
      <c r="M43" s="634"/>
    </row>
    <row r="44" spans="2:13" ht="14" hidden="1">
      <c r="B44" s="1305"/>
      <c r="C44" s="1305"/>
      <c r="D44" s="1305"/>
      <c r="E44" s="1305"/>
      <c r="F44" s="22"/>
      <c r="G44" s="22"/>
      <c r="H44" s="22"/>
      <c r="I44" s="22"/>
      <c r="J44" s="53"/>
      <c r="K44" s="6"/>
      <c r="L44" s="635"/>
      <c r="M44" s="634"/>
    </row>
    <row r="45" spans="2:13" ht="14" hidden="1">
      <c r="B45" s="64"/>
      <c r="C45" s="23"/>
      <c r="D45" s="23"/>
      <c r="E45" s="23"/>
      <c r="F45" s="23"/>
      <c r="G45" s="23"/>
      <c r="H45" s="23"/>
      <c r="I45" s="23"/>
      <c r="J45" s="51"/>
      <c r="K45" s="6"/>
      <c r="L45" s="635"/>
      <c r="M45" s="634"/>
    </row>
    <row r="46" spans="2:13" ht="14" hidden="1">
      <c r="B46" s="65"/>
      <c r="C46" s="23"/>
      <c r="D46" s="23"/>
      <c r="E46" s="23"/>
      <c r="F46" s="49"/>
      <c r="G46" s="633"/>
      <c r="H46" s="22"/>
      <c r="I46" s="22"/>
      <c r="J46" s="27"/>
      <c r="L46" s="28"/>
      <c r="M46" s="29"/>
    </row>
    <row r="47" spans="2:13" ht="14" hidden="1">
      <c r="B47" s="66"/>
      <c r="C47" s="9"/>
      <c r="D47" s="25"/>
      <c r="E47" s="26"/>
      <c r="F47" s="631"/>
      <c r="G47" s="630"/>
      <c r="H47" s="22"/>
      <c r="I47" s="22"/>
      <c r="J47" s="27"/>
      <c r="L47" s="28"/>
      <c r="M47" s="29"/>
    </row>
    <row r="48" spans="2:13" ht="14.5" customHeight="1" hidden="1">
      <c r="B48" s="67"/>
      <c r="C48" s="11"/>
      <c r="D48" s="30"/>
      <c r="E48" s="31"/>
      <c r="F48" s="32"/>
      <c r="G48" s="628"/>
      <c r="H48" s="22"/>
      <c r="I48" s="22"/>
      <c r="J48" s="27"/>
      <c r="L48" s="28"/>
      <c r="M48" s="29"/>
    </row>
    <row r="49" spans="2:13" ht="14.5" customHeight="1" hidden="1">
      <c r="B49" s="68"/>
      <c r="C49" s="14"/>
      <c r="D49" s="32"/>
      <c r="E49" s="15"/>
      <c r="F49" s="33"/>
      <c r="G49" s="15"/>
      <c r="H49" s="22"/>
      <c r="I49" s="22"/>
      <c r="J49" s="27"/>
      <c r="L49" s="28"/>
      <c r="M49" s="29"/>
    </row>
    <row r="50" spans="2:13" ht="14.5" customHeight="1" hidden="1">
      <c r="B50" s="69"/>
      <c r="C50" s="17"/>
      <c r="D50" s="33"/>
      <c r="E50" s="15"/>
      <c r="F50" s="48"/>
      <c r="G50" s="48"/>
      <c r="H50" s="48"/>
      <c r="I50" s="48"/>
      <c r="J50" s="34"/>
      <c r="K50" s="35"/>
      <c r="L50" s="36"/>
      <c r="M50" s="37"/>
    </row>
    <row r="51" spans="2:13" ht="14.5" customHeight="1" hidden="1">
      <c r="B51" s="70"/>
      <c r="C51" s="48"/>
      <c r="D51" s="48"/>
      <c r="E51" s="48"/>
      <c r="F51" s="7"/>
      <c r="G51" s="7"/>
      <c r="H51" s="7"/>
      <c r="I51" s="7"/>
      <c r="J51" s="38"/>
      <c r="K51" s="39"/>
      <c r="L51" s="40"/>
      <c r="M51" s="41"/>
    </row>
    <row r="52" spans="2:13" ht="14.5" customHeight="1" hidden="1">
      <c r="B52" s="56"/>
      <c r="C52" s="7"/>
      <c r="D52" s="7"/>
      <c r="E52" s="7"/>
      <c r="F52" s="7"/>
      <c r="G52" s="7"/>
      <c r="H52" s="7"/>
      <c r="I52" s="7"/>
      <c r="J52" s="40"/>
      <c r="K52" s="39"/>
      <c r="L52" s="40"/>
      <c r="M52" s="41"/>
    </row>
    <row r="53" spans="2:13" ht="14.5" customHeight="1" hidden="1">
      <c r="B53" s="56"/>
      <c r="C53" s="7"/>
      <c r="D53" s="7"/>
      <c r="E53" s="7"/>
      <c r="F53" s="8"/>
      <c r="G53" s="8"/>
      <c r="H53" s="8"/>
      <c r="I53" s="8"/>
      <c r="J53" s="42"/>
      <c r="K53" s="43"/>
      <c r="L53" s="42"/>
      <c r="M53" s="44"/>
    </row>
    <row r="54" spans="2:13" ht="14.5" customHeight="1" hidden="1">
      <c r="B54" s="71"/>
      <c r="C54" s="8"/>
      <c r="D54" s="8"/>
      <c r="E54" s="8"/>
      <c r="F54" s="23"/>
      <c r="G54" s="23"/>
      <c r="H54" s="23"/>
      <c r="I54" s="23"/>
      <c r="J54" s="28"/>
      <c r="L54" s="28"/>
      <c r="M54" s="29"/>
    </row>
    <row r="55" spans="2:13" ht="14.5" customHeight="1" hidden="1">
      <c r="B55" s="65"/>
      <c r="C55" s="23"/>
      <c r="D55" s="23"/>
      <c r="E55" s="23"/>
      <c r="F55" s="24"/>
      <c r="G55" s="24"/>
      <c r="H55" s="24"/>
      <c r="I55" s="24"/>
      <c r="J55" s="36"/>
      <c r="K55" s="35"/>
      <c r="L55" s="36"/>
      <c r="M55" s="45"/>
    </row>
    <row r="56" spans="2:5" ht="14.5" customHeight="1" hidden="1">
      <c r="B56" s="70"/>
      <c r="C56" s="24"/>
      <c r="D56" s="24"/>
      <c r="E56" s="24"/>
    </row>
  </sheetData>
  <mergeCells count="19">
    <mergeCell ref="B8:M8"/>
    <mergeCell ref="B13:F13"/>
    <mergeCell ref="J9:K9"/>
    <mergeCell ref="L9:M9"/>
    <mergeCell ref="B32:E32"/>
    <mergeCell ref="B22:E22"/>
    <mergeCell ref="B23:F23"/>
    <mergeCell ref="B24:F24"/>
    <mergeCell ref="B25:F25"/>
    <mergeCell ref="B26:F26"/>
    <mergeCell ref="B44:E44"/>
    <mergeCell ref="B14:E14"/>
    <mergeCell ref="B12:D12"/>
    <mergeCell ref="B16:I16"/>
    <mergeCell ref="B17:I17"/>
    <mergeCell ref="B18:I18"/>
    <mergeCell ref="B19:I19"/>
    <mergeCell ref="B20:I20"/>
    <mergeCell ref="B21:H21"/>
  </mergeCells>
  <pageMargins left="0.7" right="0.7" top="0.75" bottom="0.75" header="0.3" footer="0.3"/>
  <pageSetup orientation="portrait" paperSize="9" r:id="rId2"/>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5B94FC-74C3-4BE2-BDFC-52927B212A11}">
  <sheetPr>
    <tabColor rgb="FFFFFF00"/>
  </sheetPr>
  <dimension ref="A7:M69"/>
  <sheetViews>
    <sheetView showGridLines="0" workbookViewId="0" topLeftCell="A1">
      <selection pane="topLeft" activeCell="B15" sqref="B15:H15"/>
    </sheetView>
  </sheetViews>
  <sheetFormatPr defaultColWidth="8.814285714285713" defaultRowHeight="0" customHeight="1" zeroHeight="1"/>
  <cols>
    <col min="1" max="1" width="6.571428571428571" style="756" customWidth="1"/>
    <col min="2" max="2" width="8.857142857142858" style="61" customWidth="1"/>
    <col min="3" max="7" width="8.857142857142858" style="18" customWidth="1"/>
    <col min="8" max="8" width="9.857142857142858" style="18" customWidth="1"/>
    <col min="9" max="9" width="8.857142857142858" style="18" customWidth="1"/>
    <col min="10" max="10" width="10.571428571428571" style="18" bestFit="1" customWidth="1"/>
    <col min="11" max="11" width="11.571428571428571" style="18" customWidth="1"/>
    <col min="12" max="12" width="10.571428571428571" style="18" bestFit="1" customWidth="1"/>
    <col min="13" max="13" width="13" style="18" customWidth="1"/>
    <col min="14" max="15" width="8.857142857142858" style="18" hidden="1" customWidth="1"/>
    <col min="16" max="16383" width="0" style="18" hidden="1" customWidth="1"/>
    <col min="16384" max="16384" width="8.857142857142858" style="18"/>
  </cols>
  <sheetData>
    <row r="1" ht="14"/>
    <row r="2" ht="14"/>
    <row r="3" ht="14"/>
    <row r="4" ht="14"/>
    <row r="5" ht="14"/>
    <row r="6" ht="14"/>
    <row r="7" spans="1:10" ht="17.25" customHeight="1">
      <c r="A7" s="1262">
        <v>18</v>
      </c>
      <c r="B7" s="1431" t="s">
        <v>1120</v>
      </c>
      <c r="C7" s="1432"/>
      <c r="D7" s="1432"/>
      <c r="E7" s="1432"/>
      <c r="F7" s="1432"/>
      <c r="G7" s="1432"/>
      <c r="H7" s="1432"/>
      <c r="I7" s="1432"/>
      <c r="J7" s="1432"/>
    </row>
    <row r="8" spans="1:13" ht="39" customHeight="1">
      <c r="A8" s="1248"/>
      <c r="B8" s="1399" t="s">
        <v>1025</v>
      </c>
      <c r="C8" s="1399"/>
      <c r="D8" s="1399"/>
      <c r="E8" s="1399"/>
      <c r="F8" s="1399"/>
      <c r="G8" s="1399"/>
      <c r="H8" s="1399"/>
      <c r="I8" s="1399"/>
      <c r="J8" s="1399"/>
      <c r="K8" s="1399"/>
      <c r="L8" s="1399"/>
      <c r="M8" s="1399"/>
    </row>
    <row r="9" spans="1:13" ht="36" customHeight="1">
      <c r="A9" s="1248"/>
      <c r="B9" s="1399" t="s">
        <v>1024</v>
      </c>
      <c r="C9" s="1399"/>
      <c r="D9" s="1399"/>
      <c r="E9" s="1399"/>
      <c r="F9" s="1399"/>
      <c r="G9" s="1399"/>
      <c r="H9" s="1399"/>
      <c r="I9" s="1399"/>
      <c r="J9" s="1399"/>
      <c r="K9" s="1399"/>
      <c r="L9" s="1399"/>
      <c r="M9" s="1399"/>
    </row>
    <row r="10" spans="1:13" ht="15" customHeight="1">
      <c r="A10" s="1248"/>
      <c r="B10" s="1399" t="s">
        <v>1023</v>
      </c>
      <c r="C10" s="1399"/>
      <c r="D10" s="1399"/>
      <c r="E10" s="1399"/>
      <c r="F10" s="1399"/>
      <c r="G10" s="1399"/>
      <c r="H10" s="1399"/>
      <c r="I10" s="1399"/>
      <c r="J10" s="1399"/>
      <c r="K10" s="1399"/>
      <c r="L10" s="1399"/>
      <c r="M10" s="1399"/>
    </row>
    <row r="11" spans="1:10" ht="14">
      <c r="A11" s="1248"/>
      <c r="B11" s="1234"/>
      <c r="C11" s="1234"/>
      <c r="D11" s="1234"/>
      <c r="E11" s="1433"/>
      <c r="F11" s="1433"/>
      <c r="G11" s="1246"/>
      <c r="H11" s="1246"/>
      <c r="I11" s="1247"/>
      <c r="J11" s="1234"/>
    </row>
    <row r="12" spans="1:13" ht="14.5" thickBot="1">
      <c r="A12" s="1248"/>
      <c r="B12" s="62"/>
      <c r="I12" s="19"/>
      <c r="J12" s="1304" t="s">
        <v>0</v>
      </c>
      <c r="K12" s="1304"/>
      <c r="L12" s="1304" t="s">
        <v>1</v>
      </c>
      <c r="M12" s="1304"/>
    </row>
    <row r="13" spans="1:13" ht="14.5" thickTop="1">
      <c r="A13" s="1248"/>
      <c r="B13" s="62"/>
      <c r="I13" s="19"/>
      <c r="J13" s="817">
        <v>2022</v>
      </c>
      <c r="K13" s="818">
        <v>2021</v>
      </c>
      <c r="L13" s="817">
        <v>2022</v>
      </c>
      <c r="M13" s="818">
        <v>2021</v>
      </c>
    </row>
    <row r="14" spans="1:13" ht="14.5" thickBot="1">
      <c r="A14" s="1248"/>
      <c r="B14" s="63"/>
      <c r="C14" s="21"/>
      <c r="D14" s="21"/>
      <c r="E14" s="21"/>
      <c r="F14" s="21"/>
      <c r="G14" s="21"/>
      <c r="H14" s="21"/>
      <c r="I14" s="20"/>
      <c r="J14" s="872" t="s">
        <v>2</v>
      </c>
      <c r="K14" s="818" t="s">
        <v>2</v>
      </c>
      <c r="L14" s="872" t="s">
        <v>2</v>
      </c>
      <c r="M14" s="818" t="s">
        <v>2</v>
      </c>
    </row>
    <row r="15" spans="1:13" ht="14.15" customHeight="1" thickTop="1">
      <c r="A15" s="761">
        <v>18.10</v>
      </c>
      <c r="B15" s="1347" t="s">
        <v>49</v>
      </c>
      <c r="C15" s="1347"/>
      <c r="D15" s="1347"/>
      <c r="E15" s="1347"/>
      <c r="F15" s="1347"/>
      <c r="G15" s="1347"/>
      <c r="H15" s="1347"/>
      <c r="I15" s="82"/>
      <c r="J15" s="1023"/>
      <c r="K15" s="874"/>
      <c r="L15" s="1023"/>
      <c r="M15" s="874"/>
    </row>
    <row r="16" spans="1:13" ht="14.15" customHeight="1">
      <c r="A16" s="1249"/>
      <c r="B16" s="1420" t="s">
        <v>16</v>
      </c>
      <c r="C16" s="1420"/>
      <c r="D16" s="1420"/>
      <c r="E16" s="1420"/>
      <c r="F16" s="95"/>
      <c r="G16" s="88"/>
      <c r="H16" s="72"/>
      <c r="I16" s="46"/>
      <c r="J16" s="861">
        <v>0</v>
      </c>
      <c r="K16" s="821">
        <v>0</v>
      </c>
      <c r="L16" s="861">
        <v>76891</v>
      </c>
      <c r="M16" s="821">
        <v>0</v>
      </c>
    </row>
    <row r="17" spans="1:13" ht="14.15" customHeight="1">
      <c r="A17" s="1249"/>
      <c r="B17" s="1420" t="s">
        <v>50</v>
      </c>
      <c r="C17" s="1420"/>
      <c r="D17" s="1420"/>
      <c r="E17" s="1420"/>
      <c r="F17" s="95"/>
      <c r="G17" s="88"/>
      <c r="H17" s="72"/>
      <c r="I17" s="46"/>
      <c r="J17" s="861">
        <v>0</v>
      </c>
      <c r="K17" s="821">
        <v>0</v>
      </c>
      <c r="L17" s="861">
        <v>0</v>
      </c>
      <c r="M17" s="821">
        <v>0</v>
      </c>
    </row>
    <row r="18" spans="1:13" ht="14.15" customHeight="1">
      <c r="A18" s="1249"/>
      <c r="B18" s="1428" t="s">
        <v>51</v>
      </c>
      <c r="C18" s="1428"/>
      <c r="D18" s="1428"/>
      <c r="E18" s="1428"/>
      <c r="F18" s="1428"/>
      <c r="G18" s="1428"/>
      <c r="H18" s="72"/>
      <c r="I18" s="46"/>
      <c r="J18" s="861">
        <v>0</v>
      </c>
      <c r="K18" s="821">
        <v>0</v>
      </c>
      <c r="L18" s="861">
        <v>100000</v>
      </c>
      <c r="M18" s="821">
        <v>0</v>
      </c>
    </row>
    <row r="19" spans="1:13" ht="14.15" customHeight="1" thickBot="1">
      <c r="A19" s="1249"/>
      <c r="B19" s="1429" t="s">
        <v>3</v>
      </c>
      <c r="C19" s="1429"/>
      <c r="D19" s="1429"/>
      <c r="E19" s="1429"/>
      <c r="F19" s="96"/>
      <c r="G19" s="97"/>
      <c r="H19" s="77"/>
      <c r="I19" s="7"/>
      <c r="J19" s="870">
        <v>0</v>
      </c>
      <c r="K19" s="822">
        <v>0</v>
      </c>
      <c r="L19" s="870">
        <v>176891</v>
      </c>
      <c r="M19" s="822">
        <v>0</v>
      </c>
    </row>
    <row r="20" spans="1:13" ht="14.15" customHeight="1" thickTop="1">
      <c r="A20" s="1249"/>
      <c r="B20" s="1430" t="s">
        <v>52</v>
      </c>
      <c r="C20" s="1430"/>
      <c r="D20" s="1430"/>
      <c r="E20" s="95"/>
      <c r="F20" s="95"/>
      <c r="G20" s="88"/>
      <c r="H20" s="72"/>
      <c r="I20" s="46"/>
      <c r="J20" s="957"/>
      <c r="K20" s="958"/>
      <c r="L20" s="957"/>
      <c r="M20" s="958"/>
    </row>
    <row r="21" spans="1:13" ht="14.15" customHeight="1" thickBot="1">
      <c r="A21" s="1249"/>
      <c r="B21" s="100"/>
      <c r="C21" s="95"/>
      <c r="D21" s="95"/>
      <c r="E21" s="95"/>
      <c r="F21" s="95"/>
      <c r="G21" s="88"/>
      <c r="H21" s="72"/>
      <c r="I21" s="46"/>
      <c r="J21" s="1304" t="s">
        <v>0</v>
      </c>
      <c r="K21" s="1304"/>
      <c r="L21" s="1304" t="s">
        <v>1</v>
      </c>
      <c r="M21" s="1304"/>
    </row>
    <row r="22" spans="1:13" ht="14.15" customHeight="1" thickTop="1">
      <c r="A22" s="1249"/>
      <c r="B22" s="100"/>
      <c r="C22" s="95"/>
      <c r="D22" s="95"/>
      <c r="E22" s="95"/>
      <c r="F22" s="95"/>
      <c r="G22" s="88"/>
      <c r="H22" s="72"/>
      <c r="I22" s="46"/>
      <c r="J22" s="817">
        <v>2022</v>
      </c>
      <c r="K22" s="818">
        <v>2021</v>
      </c>
      <c r="L22" s="817">
        <v>2022</v>
      </c>
      <c r="M22" s="818">
        <v>2021</v>
      </c>
    </row>
    <row r="23" spans="1:13" ht="14.15" customHeight="1" thickBot="1">
      <c r="A23" s="1249"/>
      <c r="B23" s="100"/>
      <c r="C23" s="95"/>
      <c r="D23" s="95"/>
      <c r="E23" s="95"/>
      <c r="F23" s="95"/>
      <c r="G23" s="88"/>
      <c r="H23" s="72"/>
      <c r="I23" s="46"/>
      <c r="J23" s="872" t="s">
        <v>2</v>
      </c>
      <c r="K23" s="818" t="s">
        <v>2</v>
      </c>
      <c r="L23" s="872" t="s">
        <v>2</v>
      </c>
      <c r="M23" s="818" t="s">
        <v>2</v>
      </c>
    </row>
    <row r="24" spans="1:13" ht="14.15" customHeight="1" thickTop="1">
      <c r="A24" s="761" t="s">
        <v>55</v>
      </c>
      <c r="B24" s="1347" t="s">
        <v>53</v>
      </c>
      <c r="C24" s="1347"/>
      <c r="D24" s="1347"/>
      <c r="E24" s="1347"/>
      <c r="F24" s="1347"/>
      <c r="G24" s="1347"/>
      <c r="H24" s="1347"/>
      <c r="I24" s="1347"/>
      <c r="J24" s="1023"/>
      <c r="K24" s="874"/>
      <c r="L24" s="1023"/>
      <c r="M24" s="874"/>
    </row>
    <row r="25" spans="1:13" ht="14.15" customHeight="1">
      <c r="A25" s="761">
        <v>19.10</v>
      </c>
      <c r="B25" s="1352" t="s">
        <v>54</v>
      </c>
      <c r="C25" s="1352"/>
      <c r="D25" s="1352"/>
      <c r="E25" s="1200"/>
      <c r="F25" s="1200"/>
      <c r="G25" s="1200"/>
      <c r="H25" s="1200"/>
      <c r="I25" s="1200"/>
      <c r="J25" s="861"/>
      <c r="K25" s="821"/>
      <c r="L25" s="861"/>
      <c r="M25" s="821"/>
    </row>
    <row r="26" spans="1:13" ht="14">
      <c r="A26" s="1249"/>
      <c r="B26" s="1420" t="s">
        <v>56</v>
      </c>
      <c r="C26" s="1420"/>
      <c r="D26" s="1420"/>
      <c r="E26" s="1420"/>
      <c r="F26" s="1420"/>
      <c r="G26" s="1420"/>
      <c r="H26" s="1420"/>
      <c r="I26" s="1423"/>
      <c r="J26" s="861">
        <v>40000</v>
      </c>
      <c r="K26" s="821">
        <v>40000</v>
      </c>
      <c r="L26" s="861">
        <v>40000</v>
      </c>
      <c r="M26" s="821">
        <v>40000</v>
      </c>
    </row>
    <row r="27" spans="1:13" ht="29.5" customHeight="1">
      <c r="A27" s="761">
        <v>19.20</v>
      </c>
      <c r="B27" s="1352" t="s">
        <v>57</v>
      </c>
      <c r="C27" s="1352"/>
      <c r="D27" s="1352"/>
      <c r="E27" s="1352"/>
      <c r="F27" s="1352"/>
      <c r="G27" s="1352"/>
      <c r="H27" s="1352"/>
      <c r="I27" s="1352"/>
      <c r="J27" s="861"/>
      <c r="K27" s="821"/>
      <c r="L27" s="861"/>
      <c r="M27" s="821"/>
    </row>
    <row r="28" spans="1:13" ht="14.15" customHeight="1">
      <c r="A28" s="1249"/>
      <c r="B28" s="1420" t="s">
        <v>58</v>
      </c>
      <c r="C28" s="1420"/>
      <c r="D28" s="1420"/>
      <c r="E28" s="1420"/>
      <c r="F28" s="1420"/>
      <c r="G28" s="1420"/>
      <c r="H28" s="1420"/>
      <c r="I28" s="1420"/>
      <c r="J28" s="861">
        <v>86878</v>
      </c>
      <c r="K28" s="821">
        <v>86878</v>
      </c>
      <c r="L28" s="861">
        <v>86878</v>
      </c>
      <c r="M28" s="821">
        <v>86878</v>
      </c>
    </row>
    <row r="29" spans="1:13" ht="14.15" customHeight="1">
      <c r="A29" s="1249"/>
      <c r="B29" s="1420" t="s">
        <v>59</v>
      </c>
      <c r="C29" s="1420"/>
      <c r="D29" s="1420"/>
      <c r="E29" s="1420"/>
      <c r="F29" s="1420"/>
      <c r="G29" s="1420"/>
      <c r="H29" s="1420"/>
      <c r="I29" s="1420"/>
      <c r="J29" s="861">
        <v>-2693</v>
      </c>
      <c r="K29" s="821">
        <v>-2149</v>
      </c>
      <c r="L29" s="861">
        <v>-2693</v>
      </c>
      <c r="M29" s="821">
        <v>-2149</v>
      </c>
    </row>
    <row r="30" spans="1:13" ht="14.15" customHeight="1">
      <c r="A30" s="1249"/>
      <c r="B30" s="1420" t="s">
        <v>60</v>
      </c>
      <c r="C30" s="1420"/>
      <c r="D30" s="1420"/>
      <c r="E30" s="1420"/>
      <c r="F30" s="1420"/>
      <c r="G30" s="1420"/>
      <c r="H30" s="1420"/>
      <c r="I30" s="1420"/>
      <c r="J30" s="861">
        <v>-2130</v>
      </c>
      <c r="K30" s="821">
        <v>-2130</v>
      </c>
      <c r="L30" s="861">
        <v>0</v>
      </c>
      <c r="M30" s="821">
        <v>0</v>
      </c>
    </row>
    <row r="31" spans="1:13" ht="14">
      <c r="A31" s="1249"/>
      <c r="B31" s="1425" t="s">
        <v>61</v>
      </c>
      <c r="C31" s="1425"/>
      <c r="D31" s="1425"/>
      <c r="E31" s="1425"/>
      <c r="F31" s="1425"/>
      <c r="G31" s="1425"/>
      <c r="H31" s="1425"/>
      <c r="I31" s="1425"/>
      <c r="J31" s="1000">
        <v>82055</v>
      </c>
      <c r="K31" s="822">
        <v>82599</v>
      </c>
      <c r="L31" s="1000">
        <v>84184</v>
      </c>
      <c r="M31" s="822">
        <v>84728</v>
      </c>
    </row>
    <row r="32" spans="1:13" ht="14">
      <c r="A32" s="1249"/>
      <c r="B32" s="1427" t="s">
        <v>62</v>
      </c>
      <c r="C32" s="1427"/>
      <c r="D32" s="1427"/>
      <c r="E32" s="1427"/>
      <c r="F32" s="1427"/>
      <c r="G32" s="1427"/>
      <c r="H32" s="1427"/>
      <c r="I32" s="1427"/>
      <c r="J32" s="861"/>
      <c r="K32" s="821"/>
      <c r="L32" s="861"/>
      <c r="M32" s="821"/>
    </row>
    <row r="33" spans="1:13" ht="14.15" customHeight="1">
      <c r="A33" s="1249"/>
      <c r="B33" s="1420" t="s">
        <v>4</v>
      </c>
      <c r="C33" s="1420"/>
      <c r="D33" s="1420"/>
      <c r="E33" s="1420"/>
      <c r="F33" s="1420"/>
      <c r="G33" s="1420"/>
      <c r="H33" s="1420"/>
      <c r="I33" s="1420"/>
      <c r="J33" s="861">
        <v>8688</v>
      </c>
      <c r="K33" s="821">
        <v>8688</v>
      </c>
      <c r="L33" s="861">
        <v>8688</v>
      </c>
      <c r="M33" s="821">
        <v>8688</v>
      </c>
    </row>
    <row r="34" spans="1:13" ht="14.15" customHeight="1">
      <c r="A34" s="1250"/>
      <c r="B34" s="1420" t="s">
        <v>63</v>
      </c>
      <c r="C34" s="1420"/>
      <c r="D34" s="1420"/>
      <c r="E34" s="1420"/>
      <c r="F34" s="1420"/>
      <c r="G34" s="1420"/>
      <c r="H34" s="1420"/>
      <c r="I34" s="1420"/>
      <c r="J34" s="861">
        <v>184354</v>
      </c>
      <c r="K34" s="821">
        <v>184354</v>
      </c>
      <c r="L34" s="861">
        <v>184354</v>
      </c>
      <c r="M34" s="821">
        <v>184354</v>
      </c>
    </row>
    <row r="35" spans="1:13" ht="14.15" customHeight="1">
      <c r="A35" s="1249"/>
      <c r="B35" s="1420" t="s">
        <v>64</v>
      </c>
      <c r="C35" s="1420"/>
      <c r="D35" s="1420"/>
      <c r="E35" s="1420"/>
      <c r="F35" s="1420"/>
      <c r="G35" s="1420"/>
      <c r="H35" s="1420"/>
      <c r="I35" s="1420"/>
      <c r="J35" s="861">
        <v>-306023</v>
      </c>
      <c r="K35" s="821">
        <v>-255067</v>
      </c>
      <c r="L35" s="861">
        <v>-306023</v>
      </c>
      <c r="M35" s="821">
        <v>-255067</v>
      </c>
    </row>
    <row r="36" spans="1:13" ht="14.15" customHeight="1">
      <c r="A36" s="1249"/>
      <c r="B36" s="1420" t="s">
        <v>65</v>
      </c>
      <c r="C36" s="1420"/>
      <c r="D36" s="1420"/>
      <c r="E36" s="1420"/>
      <c r="F36" s="1420"/>
      <c r="G36" s="1420"/>
      <c r="H36" s="1420"/>
      <c r="I36" s="1420"/>
      <c r="J36" s="861">
        <v>-5715</v>
      </c>
      <c r="K36" s="821">
        <v>-5715</v>
      </c>
      <c r="L36" s="861">
        <v>0</v>
      </c>
      <c r="M36" s="821">
        <v>0</v>
      </c>
    </row>
    <row r="37" spans="1:13" ht="14.15" customHeight="1" thickBot="1">
      <c r="A37" s="1249"/>
      <c r="B37" s="1425" t="s">
        <v>66</v>
      </c>
      <c r="C37" s="1425"/>
      <c r="D37" s="1425"/>
      <c r="E37" s="1425"/>
      <c r="F37" s="1425"/>
      <c r="G37" s="1425"/>
      <c r="H37" s="1425"/>
      <c r="I37" s="1425"/>
      <c r="J37" s="870">
        <v>-118697</v>
      </c>
      <c r="K37" s="822">
        <v>-67741</v>
      </c>
      <c r="L37" s="870">
        <v>-112982</v>
      </c>
      <c r="M37" s="822">
        <v>-62026</v>
      </c>
    </row>
    <row r="38" spans="1:13" ht="14.5" thickTop="1">
      <c r="A38" s="1248"/>
      <c r="B38" s="1203" t="s">
        <v>1101</v>
      </c>
      <c r="C38" s="1223"/>
      <c r="D38" s="1223"/>
      <c r="E38" s="1223"/>
      <c r="F38" s="1223"/>
      <c r="G38" s="1223"/>
      <c r="H38" s="1223"/>
      <c r="I38" s="1223"/>
      <c r="J38" s="1223"/>
      <c r="K38" s="1223"/>
      <c r="L38" s="1223"/>
      <c r="M38" s="1223"/>
    </row>
    <row r="39" spans="1:13" ht="14">
      <c r="A39" s="1248"/>
      <c r="B39" s="1223" t="s">
        <v>1100</v>
      </c>
      <c r="C39" s="1223"/>
      <c r="D39" s="1223"/>
      <c r="E39" s="1223"/>
      <c r="F39" s="1223"/>
      <c r="G39" s="1223"/>
      <c r="H39" s="1223"/>
      <c r="I39" s="1223"/>
      <c r="J39" s="1223"/>
      <c r="K39" s="1223"/>
      <c r="L39" s="1223"/>
      <c r="M39" s="1223"/>
    </row>
    <row r="40" spans="1:13" ht="12" customHeight="1">
      <c r="A40" s="1248"/>
      <c r="B40" s="1224" t="s">
        <v>1102</v>
      </c>
      <c r="C40" s="1223"/>
      <c r="D40" s="1223"/>
      <c r="E40" s="1223"/>
      <c r="F40" s="1223"/>
      <c r="G40" s="1223"/>
      <c r="H40" s="1223"/>
      <c r="I40" s="1223"/>
      <c r="J40" s="1223"/>
      <c r="K40" s="1223"/>
      <c r="L40" s="1223"/>
      <c r="M40" s="1223"/>
    </row>
    <row r="41" spans="1:13" ht="12" customHeight="1">
      <c r="A41" s="1248"/>
      <c r="B41" s="1224" t="s">
        <v>1103</v>
      </c>
      <c r="C41" s="1223"/>
      <c r="D41" s="1223"/>
      <c r="E41" s="1223"/>
      <c r="F41" s="1223"/>
      <c r="G41" s="1223"/>
      <c r="H41" s="1223"/>
      <c r="I41" s="1223"/>
      <c r="J41" s="1223"/>
      <c r="K41" s="1223"/>
      <c r="L41" s="1223"/>
      <c r="M41" s="1223"/>
    </row>
    <row r="42" spans="1:13" ht="14">
      <c r="A42" s="1248"/>
      <c r="B42" s="1223"/>
      <c r="C42" s="1223"/>
      <c r="D42" s="1223"/>
      <c r="E42" s="1223"/>
      <c r="F42" s="1223"/>
      <c r="G42" s="1223"/>
      <c r="H42" s="1223"/>
      <c r="I42" s="1223"/>
      <c r="J42" s="1223"/>
      <c r="K42" s="1223"/>
      <c r="L42" s="1223"/>
      <c r="M42" s="1223"/>
    </row>
    <row r="43" spans="2:13" ht="14.5" customHeight="1">
      <c r="B43" s="1251"/>
      <c r="C43" s="1251"/>
      <c r="D43" s="1251"/>
      <c r="E43" s="1251"/>
      <c r="F43" s="658"/>
      <c r="G43" s="658"/>
      <c r="H43" s="658"/>
      <c r="I43" s="645"/>
      <c r="J43" s="1252"/>
      <c r="K43" s="1253"/>
      <c r="L43" s="1252"/>
      <c r="M43" s="1253"/>
    </row>
    <row r="44" spans="2:13" ht="14">
      <c r="B44" s="55"/>
      <c r="C44" s="22"/>
      <c r="D44" s="22"/>
      <c r="E44" s="22"/>
      <c r="F44" s="22"/>
      <c r="G44" s="22"/>
      <c r="H44" s="22"/>
      <c r="I44" s="46"/>
      <c r="J44" s="50"/>
      <c r="K44" s="47"/>
      <c r="L44" s="50"/>
      <c r="M44" s="47"/>
    </row>
    <row r="45" spans="2:13" ht="14">
      <c r="B45" s="1305"/>
      <c r="C45" s="1305"/>
      <c r="D45" s="1305"/>
      <c r="E45" s="1305"/>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1"/>
      <c r="K49" s="1"/>
      <c r="L49" s="635"/>
      <c r="M49" s="634"/>
    </row>
    <row r="50" spans="2:13" ht="14" hidden="1">
      <c r="B50" s="64"/>
      <c r="C50" s="23"/>
      <c r="D50" s="23"/>
      <c r="E50" s="23"/>
      <c r="F50" s="22"/>
      <c r="G50" s="22"/>
      <c r="H50" s="22"/>
      <c r="I50" s="22"/>
      <c r="J50" s="51"/>
      <c r="K50" s="1"/>
      <c r="L50" s="635"/>
      <c r="M50" s="634"/>
    </row>
    <row r="51" spans="2:13" ht="14" hidden="1">
      <c r="B51" s="64"/>
      <c r="C51" s="23"/>
      <c r="D51" s="23"/>
      <c r="E51" s="23"/>
      <c r="F51" s="22"/>
      <c r="G51" s="22"/>
      <c r="H51" s="22"/>
      <c r="I51" s="22"/>
      <c r="J51" s="51"/>
      <c r="K51" s="1"/>
      <c r="L51" s="635"/>
      <c r="M51" s="634"/>
    </row>
    <row r="52" spans="2:13" ht="14" hidden="1">
      <c r="B52" s="64"/>
      <c r="C52" s="23"/>
      <c r="D52" s="23"/>
      <c r="E52" s="23"/>
      <c r="F52" s="22"/>
      <c r="G52" s="22"/>
      <c r="H52" s="22"/>
      <c r="I52" s="22"/>
      <c r="J52" s="51"/>
      <c r="K52" s="1"/>
      <c r="L52" s="635"/>
      <c r="M52" s="634"/>
    </row>
    <row r="53" spans="2:13" ht="14" hidden="1">
      <c r="B53" s="64"/>
      <c r="C53" s="23"/>
      <c r="D53" s="23"/>
      <c r="E53" s="23"/>
      <c r="F53" s="22"/>
      <c r="G53" s="22"/>
      <c r="H53" s="22"/>
      <c r="I53" s="22"/>
      <c r="J53" s="51"/>
      <c r="K53" s="1"/>
      <c r="L53" s="635"/>
      <c r="M53" s="634"/>
    </row>
    <row r="54" spans="2:13" ht="14" hidden="1">
      <c r="B54" s="64"/>
      <c r="C54" s="23"/>
      <c r="D54" s="23"/>
      <c r="E54" s="23"/>
      <c r="F54" s="22"/>
      <c r="G54" s="22"/>
      <c r="H54" s="22"/>
      <c r="I54" s="22"/>
      <c r="J54" s="51"/>
      <c r="K54" s="1"/>
      <c r="L54" s="635"/>
      <c r="M54" s="634"/>
    </row>
    <row r="55" spans="2:13" ht="14" hidden="1">
      <c r="B55" s="64"/>
      <c r="C55" s="23"/>
      <c r="D55" s="23"/>
      <c r="E55" s="23"/>
      <c r="F55" s="22"/>
      <c r="G55" s="22"/>
      <c r="H55" s="22"/>
      <c r="I55" s="22"/>
      <c r="J55" s="51"/>
      <c r="K55" s="1"/>
      <c r="L55" s="635"/>
      <c r="M55" s="634"/>
    </row>
    <row r="56" spans="2:13" ht="14" hidden="1">
      <c r="B56" s="64"/>
      <c r="C56" s="23"/>
      <c r="D56" s="23"/>
      <c r="E56" s="23"/>
      <c r="F56" s="22"/>
      <c r="G56" s="22"/>
      <c r="H56" s="22"/>
      <c r="I56" s="22"/>
      <c r="J56" s="53"/>
      <c r="K56" s="6"/>
      <c r="L56" s="635"/>
      <c r="M56" s="634"/>
    </row>
    <row r="57" spans="2:13" ht="14" hidden="1">
      <c r="B57" s="1305"/>
      <c r="C57" s="1305"/>
      <c r="D57" s="1305"/>
      <c r="E57" s="1305"/>
      <c r="F57" s="22"/>
      <c r="G57" s="22"/>
      <c r="H57" s="22"/>
      <c r="I57" s="22"/>
      <c r="J57" s="53"/>
      <c r="K57" s="6"/>
      <c r="L57" s="635"/>
      <c r="M57" s="634"/>
    </row>
    <row r="58" spans="2:13" ht="14" hidden="1">
      <c r="B58" s="64"/>
      <c r="C58" s="23"/>
      <c r="D58" s="23"/>
      <c r="E58" s="23"/>
      <c r="F58" s="23"/>
      <c r="G58" s="23"/>
      <c r="H58" s="23"/>
      <c r="I58" s="23"/>
      <c r="J58" s="51"/>
      <c r="K58" s="6"/>
      <c r="L58" s="635"/>
      <c r="M58" s="634"/>
    </row>
    <row r="59" spans="2:13" ht="14" hidden="1">
      <c r="B59" s="65"/>
      <c r="C59" s="23"/>
      <c r="D59" s="23"/>
      <c r="E59" s="23"/>
      <c r="F59" s="49"/>
      <c r="G59" s="633"/>
      <c r="H59" s="22"/>
      <c r="I59" s="22"/>
      <c r="J59" s="27"/>
      <c r="L59" s="28"/>
      <c r="M59" s="29"/>
    </row>
    <row r="60" spans="2:13" ht="14" hidden="1">
      <c r="B60" s="66"/>
      <c r="C60" s="9"/>
      <c r="D60" s="25"/>
      <c r="E60" s="26"/>
      <c r="F60" s="631"/>
      <c r="G60" s="630"/>
      <c r="H60" s="22"/>
      <c r="I60" s="22"/>
      <c r="J60" s="27"/>
      <c r="L60" s="28"/>
      <c r="M60" s="29"/>
    </row>
    <row r="61" spans="2:13" ht="14.5" customHeight="1" hidden="1">
      <c r="B61" s="67"/>
      <c r="C61" s="11"/>
      <c r="D61" s="30"/>
      <c r="E61" s="31"/>
      <c r="F61" s="32"/>
      <c r="G61" s="628"/>
      <c r="H61" s="22"/>
      <c r="I61" s="22"/>
      <c r="J61" s="27"/>
      <c r="L61" s="28"/>
      <c r="M61" s="29"/>
    </row>
    <row r="62" spans="2:13" ht="14.5" customHeight="1" hidden="1">
      <c r="B62" s="68"/>
      <c r="C62" s="14"/>
      <c r="D62" s="32"/>
      <c r="E62" s="15"/>
      <c r="F62" s="33"/>
      <c r="G62" s="15"/>
      <c r="H62" s="22"/>
      <c r="I62" s="22"/>
      <c r="J62" s="27"/>
      <c r="L62" s="28"/>
      <c r="M62" s="29"/>
    </row>
    <row r="63" spans="2:13" ht="14.5" customHeight="1" hidden="1">
      <c r="B63" s="69"/>
      <c r="C63" s="17"/>
      <c r="D63" s="33"/>
      <c r="E63" s="15"/>
      <c r="F63" s="48"/>
      <c r="G63" s="48"/>
      <c r="H63" s="48"/>
      <c r="I63" s="48"/>
      <c r="J63" s="34"/>
      <c r="K63" s="35"/>
      <c r="L63" s="36"/>
      <c r="M63" s="37"/>
    </row>
    <row r="64" spans="2:13" ht="14.5" customHeight="1" hidden="1">
      <c r="B64" s="70"/>
      <c r="C64" s="48"/>
      <c r="D64" s="48"/>
      <c r="E64" s="48"/>
      <c r="F64" s="7"/>
      <c r="G64" s="7"/>
      <c r="H64" s="7"/>
      <c r="I64" s="7"/>
      <c r="J64" s="38"/>
      <c r="K64" s="39"/>
      <c r="L64" s="40"/>
      <c r="M64" s="41"/>
    </row>
    <row r="65" spans="2:13" ht="14.5" customHeight="1" hidden="1">
      <c r="B65" s="56"/>
      <c r="C65" s="7"/>
      <c r="D65" s="7"/>
      <c r="E65" s="7"/>
      <c r="F65" s="7"/>
      <c r="G65" s="7"/>
      <c r="H65" s="7"/>
      <c r="I65" s="7"/>
      <c r="J65" s="40"/>
      <c r="K65" s="39"/>
      <c r="L65" s="40"/>
      <c r="M65" s="41"/>
    </row>
    <row r="66" spans="2:13" ht="14.5" customHeight="1" hidden="1">
      <c r="B66" s="56"/>
      <c r="C66" s="7"/>
      <c r="D66" s="7"/>
      <c r="E66" s="7"/>
      <c r="F66" s="8"/>
      <c r="G66" s="8"/>
      <c r="H66" s="8"/>
      <c r="I66" s="8"/>
      <c r="J66" s="42"/>
      <c r="K66" s="43"/>
      <c r="L66" s="42"/>
      <c r="M66" s="44"/>
    </row>
    <row r="67" spans="2:13" ht="14.5" customHeight="1" hidden="1">
      <c r="B67" s="71"/>
      <c r="C67" s="8"/>
      <c r="D67" s="8"/>
      <c r="E67" s="8"/>
      <c r="F67" s="23"/>
      <c r="G67" s="23"/>
      <c r="H67" s="23"/>
      <c r="I67" s="23"/>
      <c r="J67" s="28"/>
      <c r="L67" s="28"/>
      <c r="M67" s="29"/>
    </row>
    <row r="68" spans="2:13" ht="14.5" customHeight="1" hidden="1">
      <c r="B68" s="65"/>
      <c r="C68" s="23"/>
      <c r="D68" s="23"/>
      <c r="E68" s="23"/>
      <c r="F68" s="24"/>
      <c r="G68" s="24"/>
      <c r="H68" s="24"/>
      <c r="I68" s="24"/>
      <c r="J68" s="36"/>
      <c r="K68" s="35"/>
      <c r="L68" s="36"/>
      <c r="M68" s="45"/>
    </row>
    <row r="69" spans="2:5" ht="14.5" customHeight="1" hidden="1">
      <c r="B69" s="70"/>
      <c r="C69" s="24"/>
      <c r="D69" s="24"/>
      <c r="E69" s="24"/>
    </row>
  </sheetData>
  <mergeCells count="31">
    <mergeCell ref="J12:K12"/>
    <mergeCell ref="L12:M12"/>
    <mergeCell ref="B7:J7"/>
    <mergeCell ref="E11:F11"/>
    <mergeCell ref="B8:M8"/>
    <mergeCell ref="B9:M9"/>
    <mergeCell ref="B10:M10"/>
    <mergeCell ref="B16:E16"/>
    <mergeCell ref="B17:E17"/>
    <mergeCell ref="B24:I24"/>
    <mergeCell ref="B15:H15"/>
    <mergeCell ref="B18:G18"/>
    <mergeCell ref="B19:E19"/>
    <mergeCell ref="B20:D20"/>
    <mergeCell ref="B57:E57"/>
    <mergeCell ref="B35:I35"/>
    <mergeCell ref="B36:I36"/>
    <mergeCell ref="B37:I37"/>
    <mergeCell ref="B34:I34"/>
    <mergeCell ref="J21:K21"/>
    <mergeCell ref="L21:M21"/>
    <mergeCell ref="B32:I32"/>
    <mergeCell ref="B33:I33"/>
    <mergeCell ref="B45:E45"/>
    <mergeCell ref="B25:D25"/>
    <mergeCell ref="B30:I30"/>
    <mergeCell ref="B31:I31"/>
    <mergeCell ref="B26:I26"/>
    <mergeCell ref="B27:I27"/>
    <mergeCell ref="B28:I28"/>
    <mergeCell ref="B29:I29"/>
  </mergeCells>
  <pageMargins left="0.7" right="0.7" top="0.75" bottom="0.75" header="0.3" footer="0.3"/>
  <pageSetup orientation="portrait" paperSize="9" r:id="rId2"/>
  <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6F84A00-A358-404C-9330-6EE4B5D65D2F}">
  <sheetPr>
    <tabColor rgb="FFFFFF00"/>
  </sheetPr>
  <dimension ref="A7:M61"/>
  <sheetViews>
    <sheetView showGridLines="0" workbookViewId="0" topLeftCell="A17">
      <selection pane="topLeft" activeCell="M33" sqref="M33"/>
    </sheetView>
  </sheetViews>
  <sheetFormatPr defaultColWidth="8.814285714285713" defaultRowHeight="0" customHeight="1" zeroHeight="1"/>
  <cols>
    <col min="1" max="1" width="6.571428571428571" style="754" customWidth="1"/>
    <col min="2" max="2" width="8.857142857142858" style="61" customWidth="1"/>
    <col min="3" max="7" width="8.857142857142858" style="18" customWidth="1"/>
    <col min="8" max="8" width="9.857142857142858" style="18" customWidth="1"/>
    <col min="9" max="9" width="2.857142857142857" style="18" customWidth="1"/>
    <col min="10" max="10" width="10.428571428571429" style="18" bestFit="1" customWidth="1"/>
    <col min="11" max="11" width="11.571428571428571" style="18" customWidth="1"/>
    <col min="12" max="12" width="10.428571428571429" style="18" bestFit="1" customWidth="1"/>
    <col min="13" max="13" width="10.428571428571429" style="18" customWidth="1"/>
    <col min="14" max="15" width="8.857142857142858" style="18" hidden="1" customWidth="1"/>
    <col min="16" max="16383" width="0" style="18" hidden="1" customWidth="1"/>
    <col min="16384" max="16384" width="8.857142857142858" style="18"/>
  </cols>
  <sheetData>
    <row r="1" ht="14"/>
    <row r="2" ht="14"/>
    <row r="3" ht="14"/>
    <row r="4" ht="14"/>
    <row r="5" ht="14"/>
    <row r="6" ht="14"/>
    <row r="7" spans="1:13" ht="14.15" customHeight="1" thickBot="1">
      <c r="A7" s="755"/>
      <c r="B7" s="100"/>
      <c r="C7" s="95"/>
      <c r="D7" s="95"/>
      <c r="E7" s="95"/>
      <c r="F7" s="95"/>
      <c r="G7" s="88"/>
      <c r="H7" s="72"/>
      <c r="I7" s="46"/>
      <c r="J7" s="1304" t="s">
        <v>0</v>
      </c>
      <c r="K7" s="1304"/>
      <c r="L7" s="1304" t="s">
        <v>1</v>
      </c>
      <c r="M7" s="1304"/>
    </row>
    <row r="8" spans="1:13" ht="14.15" customHeight="1" thickTop="1">
      <c r="A8" s="755"/>
      <c r="B8" s="100"/>
      <c r="C8" s="95"/>
      <c r="D8" s="95"/>
      <c r="E8" s="95"/>
      <c r="F8" s="95"/>
      <c r="G8" s="88"/>
      <c r="H8" s="72"/>
      <c r="I8" s="46"/>
      <c r="J8" s="817">
        <v>2022</v>
      </c>
      <c r="K8" s="818">
        <v>2021</v>
      </c>
      <c r="L8" s="817">
        <v>2022</v>
      </c>
      <c r="M8" s="818">
        <v>2021</v>
      </c>
    </row>
    <row r="9" spans="1:13" ht="14.15" customHeight="1" thickBot="1">
      <c r="A9" s="755"/>
      <c r="B9" s="100"/>
      <c r="C9" s="95"/>
      <c r="D9" s="95"/>
      <c r="E9" s="95"/>
      <c r="F9" s="95"/>
      <c r="G9" s="88"/>
      <c r="H9" s="72"/>
      <c r="I9" s="46"/>
      <c r="J9" s="872" t="s">
        <v>2</v>
      </c>
      <c r="K9" s="818" t="s">
        <v>2</v>
      </c>
      <c r="L9" s="872" t="s">
        <v>2</v>
      </c>
      <c r="M9" s="818" t="s">
        <v>2</v>
      </c>
    </row>
    <row r="10" spans="1:13" ht="30.75" customHeight="1" thickTop="1">
      <c r="A10" s="761" t="s">
        <v>55</v>
      </c>
      <c r="B10" s="1347" t="s">
        <v>67</v>
      </c>
      <c r="C10" s="1347"/>
      <c r="D10" s="1347"/>
      <c r="E10" s="1347"/>
      <c r="F10" s="1347"/>
      <c r="G10" s="1347"/>
      <c r="H10" s="1347"/>
      <c r="I10" s="1347"/>
      <c r="J10" s="1255"/>
      <c r="K10" s="961"/>
      <c r="L10" s="1255"/>
      <c r="M10" s="961"/>
    </row>
    <row r="11" spans="1:13" ht="14.5" customHeight="1">
      <c r="A11" s="1273">
        <v>19.30</v>
      </c>
      <c r="B11" s="1435" t="s">
        <v>53</v>
      </c>
      <c r="C11" s="1435"/>
      <c r="D11" s="1435"/>
      <c r="E11" s="1435"/>
      <c r="F11" s="88"/>
      <c r="G11" s="88"/>
      <c r="H11" s="88"/>
      <c r="I11" s="88"/>
      <c r="J11" s="1131"/>
      <c r="K11" s="1036"/>
      <c r="L11" s="1145"/>
      <c r="M11" s="1036"/>
    </row>
    <row r="12" spans="1:13" ht="14.15" customHeight="1">
      <c r="A12" s="740"/>
      <c r="B12" s="1420" t="s">
        <v>4</v>
      </c>
      <c r="C12" s="1420"/>
      <c r="D12" s="1420"/>
      <c r="E12" s="1420"/>
      <c r="F12" s="1420"/>
      <c r="G12" s="1420"/>
      <c r="H12" s="1420"/>
      <c r="I12" s="99"/>
      <c r="J12" s="861">
        <v>-118697</v>
      </c>
      <c r="K12" s="821">
        <v>-67741</v>
      </c>
      <c r="L12" s="861">
        <v>-112983</v>
      </c>
      <c r="M12" s="821">
        <v>-62027</v>
      </c>
    </row>
    <row r="13" spans="1:13" ht="14">
      <c r="A13" s="1254"/>
      <c r="B13" s="1420" t="s">
        <v>68</v>
      </c>
      <c r="C13" s="1420"/>
      <c r="D13" s="1420"/>
      <c r="E13" s="1420"/>
      <c r="F13" s="1420"/>
      <c r="G13" s="1420"/>
      <c r="H13" s="1420"/>
      <c r="I13" s="88"/>
      <c r="J13" s="861">
        <v>685983</v>
      </c>
      <c r="K13" s="821">
        <v>682722</v>
      </c>
      <c r="L13" s="861">
        <v>20775</v>
      </c>
      <c r="M13" s="821">
        <v>19494</v>
      </c>
    </row>
    <row r="14" spans="1:13" ht="14.15" customHeight="1">
      <c r="A14" s="740"/>
      <c r="B14" s="1420" t="s">
        <v>73</v>
      </c>
      <c r="C14" s="1420"/>
      <c r="D14" s="1420"/>
      <c r="E14" s="1420"/>
      <c r="F14" s="1420"/>
      <c r="G14" s="1420"/>
      <c r="H14" s="1420"/>
      <c r="I14" s="103"/>
      <c r="J14" s="878">
        <v>51517</v>
      </c>
      <c r="K14" s="879">
        <v>33329</v>
      </c>
      <c r="L14" s="878">
        <v>0</v>
      </c>
      <c r="M14" s="880">
        <v>0</v>
      </c>
    </row>
    <row r="15" spans="1:13" ht="14.15" customHeight="1">
      <c r="A15" s="740"/>
      <c r="B15" s="1420" t="s">
        <v>74</v>
      </c>
      <c r="C15" s="1420"/>
      <c r="D15" s="1420"/>
      <c r="E15" s="1420"/>
      <c r="F15" s="1420"/>
      <c r="G15" s="1420"/>
      <c r="H15" s="1420"/>
      <c r="I15" s="104"/>
      <c r="J15" s="861">
        <v>18883</v>
      </c>
      <c r="K15" s="821">
        <v>19494</v>
      </c>
      <c r="L15" s="861">
        <v>18883</v>
      </c>
      <c r="M15" s="1003">
        <v>19494</v>
      </c>
    </row>
    <row r="16" spans="1:13" ht="14.15" customHeight="1">
      <c r="A16" s="740"/>
      <c r="B16" s="1420" t="s">
        <v>75</v>
      </c>
      <c r="C16" s="1420"/>
      <c r="D16" s="1420"/>
      <c r="E16" s="1420"/>
      <c r="F16" s="1420"/>
      <c r="G16" s="1420"/>
      <c r="H16" s="1420"/>
      <c r="I16" s="104"/>
      <c r="J16" s="861">
        <v>54360</v>
      </c>
      <c r="K16" s="821">
        <v>54360</v>
      </c>
      <c r="L16" s="861">
        <v>0</v>
      </c>
      <c r="M16" s="1003">
        <v>0</v>
      </c>
    </row>
    <row r="17" spans="1:13" ht="14.15" customHeight="1">
      <c r="A17" s="740"/>
      <c r="B17" s="1420" t="s">
        <v>14</v>
      </c>
      <c r="C17" s="1420"/>
      <c r="D17" s="1420"/>
      <c r="E17" s="1420"/>
      <c r="F17" s="1420"/>
      <c r="G17" s="1420"/>
      <c r="H17" s="1420"/>
      <c r="I17" s="104"/>
      <c r="J17" s="861">
        <v>561222</v>
      </c>
      <c r="K17" s="821">
        <v>575539</v>
      </c>
      <c r="L17" s="861">
        <v>0</v>
      </c>
      <c r="M17" s="1003">
        <v>0</v>
      </c>
    </row>
    <row r="18" spans="1:13" ht="22.5" customHeight="1">
      <c r="A18" s="740"/>
      <c r="B18" s="1420" t="s">
        <v>76</v>
      </c>
      <c r="C18" s="1420"/>
      <c r="D18" s="1420"/>
      <c r="E18" s="1420"/>
      <c r="F18" s="1420"/>
      <c r="G18" s="1420"/>
      <c r="H18" s="1420"/>
      <c r="I18" s="106"/>
      <c r="J18" s="866">
        <v>215695</v>
      </c>
      <c r="K18" s="867">
        <v>233413</v>
      </c>
      <c r="L18" s="866">
        <v>1892</v>
      </c>
      <c r="M18" s="1157">
        <v>0</v>
      </c>
    </row>
    <row r="19" spans="1:13" ht="14.15" customHeight="1">
      <c r="A19" s="740"/>
      <c r="B19" s="1420" t="s">
        <v>69</v>
      </c>
      <c r="C19" s="1420"/>
      <c r="D19" s="1420"/>
      <c r="E19" s="1420"/>
      <c r="F19" s="1420"/>
      <c r="G19" s="1420"/>
      <c r="H19" s="1420"/>
      <c r="I19" s="104"/>
      <c r="J19" s="861">
        <v>108266</v>
      </c>
      <c r="K19" s="821">
        <v>119900</v>
      </c>
      <c r="L19" s="861">
        <v>0</v>
      </c>
      <c r="M19" s="1003">
        <v>0</v>
      </c>
    </row>
    <row r="20" spans="1:13" ht="14.15" customHeight="1">
      <c r="A20" s="740"/>
      <c r="B20" s="1420" t="s">
        <v>70</v>
      </c>
      <c r="C20" s="1420"/>
      <c r="D20" s="1420"/>
      <c r="E20" s="1420"/>
      <c r="F20" s="1420"/>
      <c r="G20" s="1420"/>
      <c r="H20" s="1420"/>
      <c r="I20" s="104"/>
      <c r="J20" s="861">
        <v>105538</v>
      </c>
      <c r="K20" s="821">
        <v>113513</v>
      </c>
      <c r="L20" s="861">
        <v>0</v>
      </c>
      <c r="M20" s="1003">
        <v>0</v>
      </c>
    </row>
    <row r="21" spans="1:13" ht="14.15" customHeight="1">
      <c r="A21" s="740"/>
      <c r="B21" s="1420" t="s">
        <v>77</v>
      </c>
      <c r="C21" s="1420"/>
      <c r="D21" s="1420"/>
      <c r="E21" s="1420"/>
      <c r="F21" s="95"/>
      <c r="G21" s="95"/>
      <c r="H21" s="95"/>
      <c r="I21" s="104"/>
      <c r="J21" s="861">
        <v>1892</v>
      </c>
      <c r="K21" s="821">
        <v>0</v>
      </c>
      <c r="L21" s="861">
        <v>1892</v>
      </c>
      <c r="M21" s="1003">
        <v>0</v>
      </c>
    </row>
    <row r="22" spans="1:13" ht="25.5" customHeight="1">
      <c r="A22" s="740"/>
      <c r="B22" s="1420" t="s">
        <v>78</v>
      </c>
      <c r="C22" s="1420"/>
      <c r="D22" s="1420"/>
      <c r="E22" s="1420"/>
      <c r="F22" s="1420"/>
      <c r="G22" s="1420"/>
      <c r="H22" s="1420"/>
      <c r="I22" s="106"/>
      <c r="J22" s="866">
        <v>345527</v>
      </c>
      <c r="K22" s="867">
        <v>242126</v>
      </c>
      <c r="L22" s="866">
        <v>0</v>
      </c>
      <c r="M22" s="1157">
        <v>0</v>
      </c>
    </row>
    <row r="23" spans="1:13" ht="14.15" customHeight="1">
      <c r="A23" s="740"/>
      <c r="B23" s="1420" t="s">
        <v>71</v>
      </c>
      <c r="C23" s="1420"/>
      <c r="D23" s="1420"/>
      <c r="E23" s="1420"/>
      <c r="F23" s="1420"/>
      <c r="G23" s="1420"/>
      <c r="H23" s="1420"/>
      <c r="I23" s="104"/>
      <c r="J23" s="861">
        <v>120273</v>
      </c>
      <c r="K23" s="821">
        <v>118679</v>
      </c>
      <c r="L23" s="861">
        <v>0</v>
      </c>
      <c r="M23" s="1003">
        <v>0</v>
      </c>
    </row>
    <row r="24" spans="1:13" ht="14.15" customHeight="1">
      <c r="A24" s="740"/>
      <c r="B24" s="1420" t="s">
        <v>72</v>
      </c>
      <c r="C24" s="1420"/>
      <c r="D24" s="1420"/>
      <c r="E24" s="1420"/>
      <c r="F24" s="1420"/>
      <c r="G24" s="1420"/>
      <c r="H24" s="1420"/>
      <c r="I24" s="104"/>
      <c r="J24" s="861">
        <v>135982</v>
      </c>
      <c r="K24" s="821">
        <v>131535</v>
      </c>
      <c r="L24" s="861">
        <v>0</v>
      </c>
      <c r="M24" s="1003">
        <v>0</v>
      </c>
    </row>
    <row r="25" spans="1:13" ht="14.15" customHeight="1">
      <c r="A25" s="740"/>
      <c r="B25" s="1420" t="s">
        <v>70</v>
      </c>
      <c r="C25" s="1420"/>
      <c r="D25" s="1420"/>
      <c r="E25" s="1420"/>
      <c r="F25" s="1420"/>
      <c r="G25" s="1420"/>
      <c r="H25" s="1420"/>
      <c r="I25" s="105"/>
      <c r="J25" s="859">
        <v>89271</v>
      </c>
      <c r="K25" s="860">
        <v>91912</v>
      </c>
      <c r="L25" s="859">
        <v>0</v>
      </c>
      <c r="M25" s="999">
        <v>0</v>
      </c>
    </row>
    <row r="26" spans="1:13" ht="14.15" customHeight="1">
      <c r="A26" s="740"/>
      <c r="B26" s="1420" t="s">
        <v>79</v>
      </c>
      <c r="C26" s="1420"/>
      <c r="D26" s="1420"/>
      <c r="E26" s="1420"/>
      <c r="F26" s="1420"/>
      <c r="G26" s="1420"/>
      <c r="H26" s="1420"/>
      <c r="I26" s="95"/>
      <c r="J26" s="861">
        <v>-1652</v>
      </c>
      <c r="K26" s="821">
        <v>1926</v>
      </c>
      <c r="L26" s="861">
        <v>-1652</v>
      </c>
      <c r="M26" s="821">
        <v>1926</v>
      </c>
    </row>
    <row r="27" spans="1:13" ht="14.15" customHeight="1">
      <c r="A27" s="740"/>
      <c r="B27" s="1420" t="s">
        <v>80</v>
      </c>
      <c r="C27" s="1420"/>
      <c r="D27" s="1420"/>
      <c r="E27" s="1420"/>
      <c r="F27" s="1420"/>
      <c r="G27" s="1420"/>
      <c r="H27" s="1420"/>
      <c r="I27" s="95"/>
      <c r="J27" s="861">
        <v>70319</v>
      </c>
      <c r="K27" s="821">
        <v>72839</v>
      </c>
      <c r="L27" s="861">
        <v>70318</v>
      </c>
      <c r="M27" s="821">
        <v>72739</v>
      </c>
    </row>
    <row r="28" spans="1:13" ht="14.15" customHeight="1">
      <c r="A28" s="740"/>
      <c r="B28" s="1428" t="s">
        <v>5</v>
      </c>
      <c r="C28" s="1428"/>
      <c r="D28" s="1428"/>
      <c r="E28" s="1428"/>
      <c r="F28" s="1428"/>
      <c r="G28" s="1428"/>
      <c r="H28" s="1428"/>
      <c r="I28" s="102"/>
      <c r="J28" s="1001">
        <v>3537194</v>
      </c>
      <c r="K28" s="901">
        <v>3529234</v>
      </c>
      <c r="L28" s="1001">
        <v>3237771</v>
      </c>
      <c r="M28" s="901">
        <v>3335762</v>
      </c>
    </row>
    <row r="29" spans="1:13" ht="14.15" customHeight="1" thickBot="1">
      <c r="A29" s="740"/>
      <c r="B29" s="1434" t="s">
        <v>12</v>
      </c>
      <c r="C29" s="1434"/>
      <c r="D29" s="1434"/>
      <c r="E29" s="1434"/>
      <c r="F29" s="1434"/>
      <c r="G29" s="1434"/>
      <c r="H29" s="1434"/>
      <c r="I29" s="1434"/>
      <c r="J29" s="995">
        <v>4173147</v>
      </c>
      <c r="K29" s="901">
        <v>4218982</v>
      </c>
      <c r="L29" s="995">
        <v>3304230</v>
      </c>
      <c r="M29" s="901">
        <v>3367994</v>
      </c>
    </row>
    <row r="30" spans="2:13" ht="14.5" customHeight="1" thickTop="1">
      <c r="B30" s="1210"/>
      <c r="C30" s="81"/>
      <c r="D30" s="81"/>
      <c r="E30" s="81"/>
      <c r="F30" s="55"/>
      <c r="G30" s="55"/>
      <c r="H30" s="55"/>
      <c r="I30" s="46"/>
      <c r="J30" s="50"/>
      <c r="K30" s="47"/>
      <c r="L30" s="50"/>
      <c r="M30" s="47"/>
    </row>
    <row r="31" spans="2:13" ht="14.5" customHeight="1">
      <c r="B31" s="1210" t="s">
        <v>1104</v>
      </c>
      <c r="C31" s="81"/>
      <c r="D31" s="81"/>
      <c r="E31" s="81"/>
      <c r="F31" s="55"/>
      <c r="G31" s="55"/>
      <c r="H31" s="55"/>
      <c r="I31" s="46"/>
      <c r="J31" s="50"/>
      <c r="K31" s="47"/>
      <c r="L31" s="50"/>
      <c r="M31" s="47"/>
    </row>
    <row r="32" spans="2:13" ht="14.5" customHeight="1">
      <c r="B32" s="1210" t="s">
        <v>1105</v>
      </c>
      <c r="C32" s="81"/>
      <c r="D32" s="81"/>
      <c r="E32" s="81"/>
      <c r="F32" s="55"/>
      <c r="G32" s="55"/>
      <c r="H32" s="55"/>
      <c r="I32" s="46"/>
      <c r="J32" s="50"/>
      <c r="K32" s="47"/>
      <c r="L32" s="50"/>
      <c r="M32" s="47"/>
    </row>
    <row r="33" spans="2:13" ht="14.5" customHeight="1">
      <c r="B33" s="1210" t="s">
        <v>1106</v>
      </c>
      <c r="C33" s="81"/>
      <c r="D33" s="81"/>
      <c r="E33" s="81"/>
      <c r="F33" s="55"/>
      <c r="G33" s="55"/>
      <c r="H33" s="55"/>
      <c r="I33" s="46"/>
      <c r="J33" s="50"/>
      <c r="K33" s="47"/>
      <c r="L33" s="50"/>
      <c r="M33" s="47"/>
    </row>
    <row r="34" spans="2:13" ht="14.5" customHeight="1">
      <c r="B34" s="1210" t="s">
        <v>1158</v>
      </c>
      <c r="C34" s="81"/>
      <c r="D34" s="81"/>
      <c r="E34" s="81"/>
      <c r="F34" s="55"/>
      <c r="G34" s="55"/>
      <c r="H34" s="55"/>
      <c r="I34" s="46"/>
      <c r="J34" s="50"/>
      <c r="K34" s="47"/>
      <c r="L34" s="50"/>
      <c r="M34" s="47"/>
    </row>
    <row r="35" spans="2:13" ht="14.5" customHeight="1">
      <c r="B35" s="81"/>
      <c r="C35" s="81"/>
      <c r="D35" s="81"/>
      <c r="E35" s="81"/>
      <c r="F35" s="55"/>
      <c r="G35" s="55"/>
      <c r="H35" s="55"/>
      <c r="I35" s="46"/>
      <c r="J35" s="50"/>
      <c r="K35" s="47"/>
      <c r="L35" s="50"/>
      <c r="M35" s="47"/>
    </row>
    <row r="36" spans="2:13" ht="14">
      <c r="B36" s="55"/>
      <c r="C36" s="22"/>
      <c r="D36" s="22"/>
      <c r="E36" s="22"/>
      <c r="F36" s="22"/>
      <c r="G36" s="22"/>
      <c r="H36" s="22"/>
      <c r="I36" s="46"/>
      <c r="J36" s="50"/>
      <c r="K36" s="47"/>
      <c r="L36" s="50"/>
      <c r="M36" s="47"/>
    </row>
    <row r="37" spans="2:13" ht="14">
      <c r="B37" s="1305"/>
      <c r="C37" s="1305"/>
      <c r="D37" s="1305"/>
      <c r="E37" s="1305"/>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3"/>
      <c r="K48" s="6"/>
      <c r="L48" s="635"/>
      <c r="M48" s="634"/>
    </row>
    <row r="49" spans="2:13" ht="14" hidden="1">
      <c r="B49" s="1305"/>
      <c r="C49" s="1305"/>
      <c r="D49" s="1305"/>
      <c r="E49" s="1305"/>
      <c r="F49" s="22"/>
      <c r="G49" s="22"/>
      <c r="H49" s="22"/>
      <c r="I49" s="22"/>
      <c r="J49" s="53"/>
      <c r="K49" s="6"/>
      <c r="L49" s="635"/>
      <c r="M49" s="634"/>
    </row>
    <row r="50" spans="2:13" ht="14" hidden="1">
      <c r="B50" s="64"/>
      <c r="C50" s="23"/>
      <c r="D50" s="23"/>
      <c r="E50" s="23"/>
      <c r="F50" s="23"/>
      <c r="G50" s="23"/>
      <c r="H50" s="23"/>
      <c r="I50" s="23"/>
      <c r="J50" s="51"/>
      <c r="K50" s="6"/>
      <c r="L50" s="635"/>
      <c r="M50" s="634"/>
    </row>
    <row r="51" spans="2:13" ht="14" hidden="1">
      <c r="B51" s="65"/>
      <c r="C51" s="23"/>
      <c r="D51" s="23"/>
      <c r="E51" s="23"/>
      <c r="F51" s="49"/>
      <c r="G51" s="633"/>
      <c r="H51" s="22"/>
      <c r="I51" s="22"/>
      <c r="J51" s="27"/>
      <c r="L51" s="28"/>
      <c r="M51" s="29"/>
    </row>
    <row r="52" spans="2:13" ht="14" hidden="1">
      <c r="B52" s="66"/>
      <c r="C52" s="9"/>
      <c r="D52" s="25"/>
      <c r="E52" s="26"/>
      <c r="F52" s="631"/>
      <c r="G52" s="630"/>
      <c r="H52" s="22"/>
      <c r="I52" s="22"/>
      <c r="J52" s="27"/>
      <c r="L52" s="28"/>
      <c r="M52" s="29"/>
    </row>
    <row r="53" spans="2:13" ht="14.5" customHeight="1" hidden="1">
      <c r="B53" s="67"/>
      <c r="C53" s="11"/>
      <c r="D53" s="30"/>
      <c r="E53" s="31"/>
      <c r="F53" s="32"/>
      <c r="G53" s="628"/>
      <c r="H53" s="22"/>
      <c r="I53" s="22"/>
      <c r="J53" s="27"/>
      <c r="L53" s="28"/>
      <c r="M53" s="29"/>
    </row>
    <row r="54" spans="2:13" ht="14.5" customHeight="1" hidden="1">
      <c r="B54" s="68"/>
      <c r="C54" s="14"/>
      <c r="D54" s="32"/>
      <c r="E54" s="15"/>
      <c r="F54" s="33"/>
      <c r="G54" s="15"/>
      <c r="H54" s="22"/>
      <c r="I54" s="22"/>
      <c r="J54" s="27"/>
      <c r="L54" s="28"/>
      <c r="M54" s="29"/>
    </row>
    <row r="55" spans="2:13" ht="14.5" customHeight="1" hidden="1">
      <c r="B55" s="69"/>
      <c r="C55" s="17"/>
      <c r="D55" s="33"/>
      <c r="E55" s="15"/>
      <c r="F55" s="48"/>
      <c r="G55" s="48"/>
      <c r="H55" s="48"/>
      <c r="I55" s="48"/>
      <c r="J55" s="34"/>
      <c r="K55" s="35"/>
      <c r="L55" s="36"/>
      <c r="M55" s="37"/>
    </row>
    <row r="56" spans="2:13" ht="14.5" customHeight="1" hidden="1">
      <c r="B56" s="70"/>
      <c r="C56" s="48"/>
      <c r="D56" s="48"/>
      <c r="E56" s="48"/>
      <c r="F56" s="7"/>
      <c r="G56" s="7"/>
      <c r="H56" s="7"/>
      <c r="I56" s="7"/>
      <c r="J56" s="38"/>
      <c r="K56" s="39"/>
      <c r="L56" s="40"/>
      <c r="M56" s="41"/>
    </row>
    <row r="57" spans="2:13" ht="14.5" customHeight="1" hidden="1">
      <c r="B57" s="56"/>
      <c r="C57" s="7"/>
      <c r="D57" s="7"/>
      <c r="E57" s="7"/>
      <c r="F57" s="7"/>
      <c r="G57" s="7"/>
      <c r="H57" s="7"/>
      <c r="I57" s="7"/>
      <c r="J57" s="40"/>
      <c r="K57" s="39"/>
      <c r="L57" s="40"/>
      <c r="M57" s="41"/>
    </row>
    <row r="58" spans="2:13" ht="14.5" customHeight="1" hidden="1">
      <c r="B58" s="56"/>
      <c r="C58" s="7"/>
      <c r="D58" s="7"/>
      <c r="E58" s="7"/>
      <c r="F58" s="8"/>
      <c r="G58" s="8"/>
      <c r="H58" s="8"/>
      <c r="I58" s="8"/>
      <c r="J58" s="42"/>
      <c r="K58" s="43"/>
      <c r="L58" s="42"/>
      <c r="M58" s="44"/>
    </row>
    <row r="59" spans="2:13" ht="14.5" customHeight="1" hidden="1">
      <c r="B59" s="71"/>
      <c r="C59" s="8"/>
      <c r="D59" s="8"/>
      <c r="E59" s="8"/>
      <c r="F59" s="23"/>
      <c r="G59" s="23"/>
      <c r="H59" s="23"/>
      <c r="I59" s="23"/>
      <c r="J59" s="28"/>
      <c r="L59" s="28"/>
      <c r="M59" s="29"/>
    </row>
    <row r="60" spans="2:13" ht="14.5" customHeight="1" hidden="1">
      <c r="B60" s="65"/>
      <c r="C60" s="23"/>
      <c r="D60" s="23"/>
      <c r="E60" s="23"/>
      <c r="F60" s="24"/>
      <c r="G60" s="24"/>
      <c r="H60" s="24"/>
      <c r="I60" s="24"/>
      <c r="J60" s="36"/>
      <c r="K60" s="35"/>
      <c r="L60" s="36"/>
      <c r="M60" s="45"/>
    </row>
    <row r="61" spans="2:5" ht="14.5" customHeight="1" hidden="1">
      <c r="B61" s="70"/>
      <c r="C61" s="24"/>
      <c r="D61" s="24"/>
      <c r="E61" s="24"/>
    </row>
  </sheetData>
  <mergeCells count="24">
    <mergeCell ref="J7:K7"/>
    <mergeCell ref="L7:M7"/>
    <mergeCell ref="B10:I10"/>
    <mergeCell ref="B11:E11"/>
    <mergeCell ref="B27:H27"/>
    <mergeCell ref="B25:H25"/>
    <mergeCell ref="B26:H26"/>
    <mergeCell ref="B19:H19"/>
    <mergeCell ref="B24:H24"/>
    <mergeCell ref="B37:E37"/>
    <mergeCell ref="B49:E49"/>
    <mergeCell ref="B12:H12"/>
    <mergeCell ref="B13:H13"/>
    <mergeCell ref="B14:H14"/>
    <mergeCell ref="B15:H15"/>
    <mergeCell ref="B16:H16"/>
    <mergeCell ref="B17:H17"/>
    <mergeCell ref="B18:H18"/>
    <mergeCell ref="B29:I29"/>
    <mergeCell ref="B28:H28"/>
    <mergeCell ref="B20:H20"/>
    <mergeCell ref="B22:H22"/>
    <mergeCell ref="B23:H23"/>
    <mergeCell ref="B21:E21"/>
  </mergeCells>
  <pageMargins left="0.7" right="0.7" top="0.75" bottom="0.75" header="0.3" footer="0.3"/>
  <pageSetup orientation="portrait" paperSize="9" r:id="rId2"/>
  <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476248B-CAEA-4BBE-96CC-B2E0BB303695}">
  <sheetPr>
    <tabColor rgb="FFFFFF00"/>
  </sheetPr>
  <dimension ref="A5:M54"/>
  <sheetViews>
    <sheetView showGridLines="0" workbookViewId="0" topLeftCell="A1">
      <selection pane="topLeft" activeCell="A13" sqref="A13"/>
    </sheetView>
  </sheetViews>
  <sheetFormatPr defaultColWidth="8.814285714285713" defaultRowHeight="0" customHeight="1" zeroHeight="1"/>
  <cols>
    <col min="1" max="1" width="6.571428571428571" style="754" customWidth="1"/>
    <col min="2" max="2" width="8.857142857142858" style="61" customWidth="1"/>
    <col min="3" max="7" width="8.857142857142858" style="18" customWidth="1"/>
    <col min="8" max="8" width="9.857142857142858" style="18" customWidth="1"/>
    <col min="9" max="9" width="2.857142857142857" style="18" customWidth="1"/>
    <col min="10" max="10" width="9.428571428571429" style="18" bestFit="1" customWidth="1"/>
    <col min="11" max="11" width="11.571428571428571" style="18" customWidth="1"/>
    <col min="12" max="12" width="9.428571428571429" style="18" bestFit="1"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spans="1:13" ht="14.15" customHeight="1" thickBot="1">
      <c r="A5" s="755"/>
      <c r="B5" s="100"/>
      <c r="C5" s="95"/>
      <c r="D5" s="95"/>
      <c r="E5" s="95"/>
      <c r="F5" s="95"/>
      <c r="G5" s="88"/>
      <c r="H5" s="72"/>
      <c r="I5" s="46"/>
      <c r="J5" s="1304" t="s">
        <v>0</v>
      </c>
      <c r="K5" s="1304"/>
      <c r="L5" s="1304" t="s">
        <v>1</v>
      </c>
      <c r="M5" s="1304"/>
    </row>
    <row r="6" spans="1:13" ht="14.15" customHeight="1" thickTop="1">
      <c r="A6" s="755"/>
      <c r="B6" s="100"/>
      <c r="C6" s="95"/>
      <c r="D6" s="95"/>
      <c r="E6" s="95"/>
      <c r="F6" s="95"/>
      <c r="G6" s="88"/>
      <c r="H6" s="72"/>
      <c r="I6" s="46"/>
      <c r="J6" s="817">
        <v>2022</v>
      </c>
      <c r="K6" s="818">
        <v>2021</v>
      </c>
      <c r="L6" s="817">
        <v>2022</v>
      </c>
      <c r="M6" s="818">
        <v>2021</v>
      </c>
    </row>
    <row r="7" spans="1:13" ht="14.15" customHeight="1" thickBot="1">
      <c r="A7" s="755"/>
      <c r="B7" s="100"/>
      <c r="C7" s="95"/>
      <c r="D7" s="95"/>
      <c r="E7" s="95"/>
      <c r="F7" s="95"/>
      <c r="G7" s="88"/>
      <c r="H7" s="72"/>
      <c r="I7" s="46"/>
      <c r="J7" s="872" t="s">
        <v>2</v>
      </c>
      <c r="K7" s="818" t="s">
        <v>2</v>
      </c>
      <c r="L7" s="872" t="s">
        <v>2</v>
      </c>
      <c r="M7" s="818" t="s">
        <v>2</v>
      </c>
    </row>
    <row r="8" spans="1:13" ht="14.15" customHeight="1" thickTop="1">
      <c r="A8" s="761" t="s">
        <v>55</v>
      </c>
      <c r="B8" s="1347" t="s">
        <v>67</v>
      </c>
      <c r="C8" s="1347"/>
      <c r="D8" s="1347"/>
      <c r="E8" s="1347"/>
      <c r="F8" s="1347"/>
      <c r="G8" s="1347"/>
      <c r="H8" s="1347"/>
      <c r="I8" s="1347"/>
      <c r="J8" s="1146"/>
      <c r="K8" s="874"/>
      <c r="L8" s="1146"/>
      <c r="M8" s="874"/>
    </row>
    <row r="9" spans="1:13" ht="14.15" customHeight="1">
      <c r="A9" s="761">
        <v>19.40</v>
      </c>
      <c r="B9" s="1352" t="s">
        <v>81</v>
      </c>
      <c r="C9" s="1352"/>
      <c r="D9" s="1352"/>
      <c r="E9" s="1200"/>
      <c r="F9" s="1200"/>
      <c r="G9" s="1200"/>
      <c r="H9" s="1200"/>
      <c r="I9" s="1200"/>
      <c r="J9" s="984"/>
      <c r="K9" s="821"/>
      <c r="L9" s="984"/>
      <c r="M9" s="821"/>
    </row>
    <row r="10" spans="1:13" ht="14.15" customHeight="1">
      <c r="A10" s="740"/>
      <c r="B10" s="1420" t="s">
        <v>82</v>
      </c>
      <c r="C10" s="1420"/>
      <c r="D10" s="1420"/>
      <c r="E10" s="1420"/>
      <c r="F10" s="1420"/>
      <c r="G10" s="1420"/>
      <c r="H10" s="1420"/>
      <c r="I10" s="99"/>
      <c r="J10" s="790">
        <v>639000</v>
      </c>
      <c r="K10" s="821">
        <v>614423</v>
      </c>
      <c r="L10" s="790">
        <v>655057</v>
      </c>
      <c r="M10" s="821">
        <v>629863</v>
      </c>
    </row>
    <row r="11" spans="1:13" ht="14">
      <c r="A11" s="1254"/>
      <c r="B11" s="1420" t="s">
        <v>83</v>
      </c>
      <c r="C11" s="1420"/>
      <c r="D11" s="1420"/>
      <c r="E11" s="1420"/>
      <c r="F11" s="1420"/>
      <c r="G11" s="1420"/>
      <c r="H11" s="1420"/>
      <c r="I11" s="88"/>
      <c r="J11" s="790">
        <v>84748</v>
      </c>
      <c r="K11" s="821">
        <v>0</v>
      </c>
      <c r="L11" s="790">
        <v>86878</v>
      </c>
      <c r="M11" s="821">
        <v>0</v>
      </c>
    </row>
    <row r="12" spans="1:13" ht="14.15" customHeight="1">
      <c r="A12" s="740"/>
      <c r="B12" s="1420" t="s">
        <v>84</v>
      </c>
      <c r="C12" s="1420"/>
      <c r="D12" s="1420"/>
      <c r="E12" s="1420"/>
      <c r="F12" s="1420"/>
      <c r="G12" s="1420"/>
      <c r="H12" s="1420"/>
      <c r="I12" s="95"/>
      <c r="J12" s="790">
        <v>-4129</v>
      </c>
      <c r="K12" s="821">
        <v>-1637</v>
      </c>
      <c r="L12" s="790">
        <v>-4129</v>
      </c>
      <c r="M12" s="821">
        <v>-1637</v>
      </c>
    </row>
    <row r="13" spans="1:13" ht="14.15" customHeight="1" thickBot="1">
      <c r="A13" s="740"/>
      <c r="B13" s="1425"/>
      <c r="C13" s="1425"/>
      <c r="D13" s="1425"/>
      <c r="E13" s="1425"/>
      <c r="F13" s="1425"/>
      <c r="G13" s="1425"/>
      <c r="H13" s="1425"/>
      <c r="I13" s="96"/>
      <c r="J13" s="870">
        <v>719619</v>
      </c>
      <c r="K13" s="822">
        <v>612785</v>
      </c>
      <c r="L13" s="870">
        <v>737806</v>
      </c>
      <c r="M13" s="822">
        <v>628225</v>
      </c>
    </row>
    <row r="14" spans="1:13" ht="14.5" thickTop="1">
      <c r="A14" s="740"/>
      <c r="B14" s="1430" t="s">
        <v>1107</v>
      </c>
      <c r="C14" s="1430"/>
      <c r="D14" s="1430"/>
      <c r="E14" s="1430"/>
      <c r="F14" s="1430"/>
      <c r="G14" s="1430"/>
      <c r="H14" s="1430"/>
      <c r="I14" s="1430"/>
      <c r="J14" s="1436"/>
      <c r="K14" s="1430"/>
      <c r="L14" s="1436"/>
      <c r="M14" s="1430"/>
    </row>
    <row r="15" spans="1:13" ht="14.15" customHeight="1">
      <c r="A15" s="740"/>
      <c r="B15" s="1420"/>
      <c r="C15" s="1420"/>
      <c r="D15" s="1420"/>
      <c r="E15" s="1420"/>
      <c r="F15" s="1420"/>
      <c r="G15" s="1420"/>
      <c r="H15" s="1420"/>
      <c r="I15" s="95"/>
      <c r="J15" s="50"/>
      <c r="K15" s="47"/>
      <c r="L15" s="50"/>
      <c r="M15" s="47"/>
    </row>
    <row r="16" spans="1:13" ht="22.5" customHeight="1" thickBot="1">
      <c r="A16" s="740"/>
      <c r="B16" s="1420"/>
      <c r="C16" s="1420"/>
      <c r="D16" s="1420"/>
      <c r="E16" s="1420"/>
      <c r="F16" s="1420"/>
      <c r="G16" s="1420"/>
      <c r="H16" s="1420"/>
      <c r="I16" s="95"/>
      <c r="J16" s="1304" t="s">
        <v>0</v>
      </c>
      <c r="K16" s="1304"/>
      <c r="L16" s="1304" t="s">
        <v>1</v>
      </c>
      <c r="M16" s="1304"/>
    </row>
    <row r="17" spans="1:13" ht="14.15" customHeight="1" thickTop="1">
      <c r="A17" s="740"/>
      <c r="B17" s="1420"/>
      <c r="C17" s="1420"/>
      <c r="D17" s="1420"/>
      <c r="E17" s="1420"/>
      <c r="F17" s="1420"/>
      <c r="G17" s="1420"/>
      <c r="H17" s="1420"/>
      <c r="I17" s="95"/>
      <c r="J17" s="817">
        <v>2022</v>
      </c>
      <c r="K17" s="818">
        <v>2021</v>
      </c>
      <c r="L17" s="817">
        <v>2022</v>
      </c>
      <c r="M17" s="818">
        <v>2021</v>
      </c>
    </row>
    <row r="18" spans="1:13" ht="14.15" customHeight="1" thickBot="1">
      <c r="A18" s="740"/>
      <c r="B18" s="1420"/>
      <c r="C18" s="1420"/>
      <c r="D18" s="1420"/>
      <c r="E18" s="1420"/>
      <c r="F18" s="1420"/>
      <c r="G18" s="1420"/>
      <c r="H18" s="1420"/>
      <c r="I18" s="95"/>
      <c r="J18" s="872" t="s">
        <v>2</v>
      </c>
      <c r="K18" s="818" t="s">
        <v>2</v>
      </c>
      <c r="L18" s="872" t="s">
        <v>2</v>
      </c>
      <c r="M18" s="818" t="s">
        <v>2</v>
      </c>
    </row>
    <row r="19" spans="1:13" ht="14.15" customHeight="1" thickTop="1">
      <c r="A19" s="761" t="s">
        <v>86</v>
      </c>
      <c r="B19" s="1347" t="s">
        <v>6</v>
      </c>
      <c r="C19" s="1347"/>
      <c r="D19" s="1347"/>
      <c r="E19" s="1347"/>
      <c r="F19" s="1198"/>
      <c r="G19" s="1198"/>
      <c r="H19" s="1198"/>
      <c r="I19" s="94"/>
      <c r="J19" s="1156"/>
      <c r="K19" s="1139"/>
      <c r="L19" s="1156"/>
      <c r="M19" s="1139"/>
    </row>
    <row r="20" spans="1:13" ht="14">
      <c r="A20" s="761">
        <v>20.10</v>
      </c>
      <c r="B20" s="1352" t="s">
        <v>85</v>
      </c>
      <c r="C20" s="1352"/>
      <c r="D20" s="1352"/>
      <c r="E20" s="1352"/>
      <c r="F20" s="1352"/>
      <c r="G20" s="1352"/>
      <c r="H20" s="1352"/>
      <c r="I20" s="95"/>
      <c r="J20" s="1131"/>
      <c r="K20" s="1036"/>
      <c r="L20" s="1131"/>
      <c r="M20" s="1036"/>
    </row>
    <row r="21" spans="1:13" ht="19" customHeight="1">
      <c r="A21" s="740"/>
      <c r="B21" s="1427" t="s">
        <v>17</v>
      </c>
      <c r="C21" s="1427"/>
      <c r="D21" s="1427"/>
      <c r="E21" s="1427"/>
      <c r="F21" s="1427"/>
      <c r="G21" s="1427"/>
      <c r="H21" s="1427"/>
      <c r="I21" s="95"/>
      <c r="J21" s="861">
        <v>7257</v>
      </c>
      <c r="K21" s="821">
        <v>4035</v>
      </c>
      <c r="L21" s="861">
        <v>7257</v>
      </c>
      <c r="M21" s="821">
        <v>4035</v>
      </c>
    </row>
    <row r="22" spans="1:13" ht="14.15" customHeight="1">
      <c r="A22" s="740"/>
      <c r="B22" s="1420" t="s">
        <v>87</v>
      </c>
      <c r="C22" s="1420"/>
      <c r="D22" s="1420"/>
      <c r="E22" s="1420"/>
      <c r="F22" s="1420"/>
      <c r="G22" s="1420"/>
      <c r="H22" s="1420"/>
      <c r="I22" s="95"/>
      <c r="J22" s="866">
        <v>7257</v>
      </c>
      <c r="K22" s="867">
        <v>4035</v>
      </c>
      <c r="L22" s="866">
        <v>7257</v>
      </c>
      <c r="M22" s="1157">
        <v>4035</v>
      </c>
    </row>
    <row r="23" spans="1:13" ht="18.65" customHeight="1">
      <c r="A23" s="740"/>
      <c r="B23" s="1427" t="s">
        <v>7</v>
      </c>
      <c r="C23" s="1427"/>
      <c r="D23" s="1427"/>
      <c r="E23" s="1427"/>
      <c r="F23" s="1427"/>
      <c r="G23" s="1427"/>
      <c r="H23" s="1427"/>
      <c r="I23" s="95"/>
      <c r="J23" s="861">
        <v>136198</v>
      </c>
      <c r="K23" s="821">
        <v>130699</v>
      </c>
      <c r="L23" s="861">
        <v>130355</v>
      </c>
      <c r="M23" s="821">
        <v>128446</v>
      </c>
    </row>
    <row r="24" spans="1:13" ht="14.15" customHeight="1">
      <c r="A24" s="740"/>
      <c r="B24" s="1420" t="s">
        <v>88</v>
      </c>
      <c r="C24" s="1420"/>
      <c r="D24" s="1420"/>
      <c r="E24" s="1420"/>
      <c r="F24" s="1420"/>
      <c r="G24" s="1420"/>
      <c r="H24" s="1420"/>
      <c r="I24" s="95"/>
      <c r="J24" s="878">
        <v>42809</v>
      </c>
      <c r="K24" s="879">
        <v>41360</v>
      </c>
      <c r="L24" s="878">
        <v>39966</v>
      </c>
      <c r="M24" s="880">
        <v>39107</v>
      </c>
    </row>
    <row r="25" spans="1:13" ht="14.15" customHeight="1">
      <c r="A25" s="740"/>
      <c r="B25" s="1420" t="s">
        <v>87</v>
      </c>
      <c r="C25" s="1420"/>
      <c r="D25" s="1420"/>
      <c r="E25" s="1420"/>
      <c r="F25" s="1420"/>
      <c r="G25" s="1420"/>
      <c r="H25" s="1420"/>
      <c r="I25" s="95"/>
      <c r="J25" s="861">
        <v>8556</v>
      </c>
      <c r="K25" s="821">
        <v>13551</v>
      </c>
      <c r="L25" s="861">
        <v>8556</v>
      </c>
      <c r="M25" s="1003">
        <v>13551</v>
      </c>
    </row>
    <row r="26" spans="1:13" ht="14.15" customHeight="1" thickBot="1">
      <c r="A26" s="740"/>
      <c r="B26" s="1428" t="s">
        <v>89</v>
      </c>
      <c r="C26" s="1428"/>
      <c r="D26" s="1428"/>
      <c r="E26" s="1428"/>
      <c r="F26" s="1428"/>
      <c r="G26" s="1428"/>
      <c r="H26" s="1428"/>
      <c r="I26" s="1437"/>
      <c r="J26" s="995">
        <v>84833</v>
      </c>
      <c r="K26" s="860">
        <v>75788</v>
      </c>
      <c r="L26" s="995">
        <v>81833</v>
      </c>
      <c r="M26" s="999">
        <v>75788</v>
      </c>
    </row>
    <row r="27" spans="2:13" ht="14.5" customHeight="1" thickTop="1">
      <c r="B27" s="108"/>
      <c r="C27" s="108"/>
      <c r="D27" s="79"/>
      <c r="E27" s="79"/>
      <c r="F27" s="55"/>
      <c r="G27" s="55"/>
      <c r="H27" s="55"/>
      <c r="I27" s="46"/>
      <c r="J27" s="50"/>
      <c r="K27" s="47"/>
      <c r="L27" s="50"/>
      <c r="M27" s="47"/>
    </row>
    <row r="28" spans="2:13" ht="14.5" customHeight="1">
      <c r="B28" s="81"/>
      <c r="C28" s="81"/>
      <c r="D28" s="81"/>
      <c r="E28" s="81"/>
      <c r="F28" s="55"/>
      <c r="G28" s="55"/>
      <c r="H28" s="55"/>
      <c r="I28" s="46"/>
      <c r="J28" s="50"/>
      <c r="K28" s="47"/>
      <c r="L28" s="50"/>
      <c r="M28" s="47"/>
    </row>
    <row r="29" spans="2:13" ht="14">
      <c r="B29" s="55"/>
      <c r="C29" s="22"/>
      <c r="D29" s="22"/>
      <c r="E29" s="22"/>
      <c r="F29" s="22"/>
      <c r="G29" s="22"/>
      <c r="H29" s="22"/>
      <c r="I29" s="46"/>
      <c r="J29" s="50"/>
      <c r="K29" s="47"/>
      <c r="L29" s="50"/>
      <c r="M29" s="47"/>
    </row>
    <row r="30" spans="2:13" ht="14">
      <c r="B30" s="1305"/>
      <c r="C30" s="1305"/>
      <c r="D30" s="1305"/>
      <c r="E30" s="1305"/>
      <c r="F30" s="22"/>
      <c r="G30" s="22"/>
      <c r="H30" s="22"/>
      <c r="I30" s="22"/>
      <c r="J30" s="51"/>
      <c r="K30" s="1"/>
      <c r="L30" s="635"/>
      <c r="M30" s="634"/>
    </row>
    <row r="31" spans="2:13" ht="14" hidden="1">
      <c r="B31" s="64"/>
      <c r="C31" s="23"/>
      <c r="D31" s="23"/>
      <c r="E31" s="23"/>
      <c r="F31" s="22"/>
      <c r="G31" s="22"/>
      <c r="H31" s="22"/>
      <c r="I31" s="22"/>
      <c r="J31" s="51"/>
      <c r="K31" s="1"/>
      <c r="L31" s="635"/>
      <c r="M31" s="634"/>
    </row>
    <row r="32" spans="2:13" ht="14" hidden="1">
      <c r="B32" s="64"/>
      <c r="C32" s="23"/>
      <c r="D32" s="23"/>
      <c r="E32" s="23"/>
      <c r="F32" s="22"/>
      <c r="G32" s="22"/>
      <c r="H32" s="22"/>
      <c r="I32" s="22"/>
      <c r="J32" s="51"/>
      <c r="K32" s="1"/>
      <c r="L32" s="635"/>
      <c r="M32" s="634"/>
    </row>
    <row r="33" spans="2:13" ht="14" hidden="1">
      <c r="B33" s="64"/>
      <c r="C33" s="23"/>
      <c r="D33" s="23"/>
      <c r="E33" s="23"/>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3"/>
      <c r="K41" s="6"/>
      <c r="L41" s="635"/>
      <c r="M41" s="634"/>
    </row>
    <row r="42" spans="2:13" ht="14" hidden="1">
      <c r="B42" s="1305"/>
      <c r="C42" s="1305"/>
      <c r="D42" s="1305"/>
      <c r="E42" s="1305"/>
      <c r="F42" s="22"/>
      <c r="G42" s="22"/>
      <c r="H42" s="22"/>
      <c r="I42" s="22"/>
      <c r="J42" s="53"/>
      <c r="K42" s="6"/>
      <c r="L42" s="635"/>
      <c r="M42" s="634"/>
    </row>
    <row r="43" spans="2:13" ht="14" hidden="1">
      <c r="B43" s="64"/>
      <c r="C43" s="23"/>
      <c r="D43" s="23"/>
      <c r="E43" s="23"/>
      <c r="F43" s="23"/>
      <c r="G43" s="23"/>
      <c r="H43" s="23"/>
      <c r="I43" s="23"/>
      <c r="J43" s="51"/>
      <c r="K43" s="6"/>
      <c r="L43" s="635"/>
      <c r="M43" s="634"/>
    </row>
    <row r="44" spans="2:13" ht="14" hidden="1">
      <c r="B44" s="65"/>
      <c r="C44" s="23"/>
      <c r="D44" s="23"/>
      <c r="E44" s="23"/>
      <c r="F44" s="49"/>
      <c r="G44" s="633"/>
      <c r="H44" s="22"/>
      <c r="I44" s="22"/>
      <c r="J44" s="27"/>
      <c r="L44" s="28"/>
      <c r="M44" s="29"/>
    </row>
    <row r="45" spans="2:13" ht="14" hidden="1">
      <c r="B45" s="66"/>
      <c r="C45" s="9"/>
      <c r="D45" s="25"/>
      <c r="E45" s="26"/>
      <c r="F45" s="631"/>
      <c r="G45" s="630"/>
      <c r="H45" s="22"/>
      <c r="I45" s="22"/>
      <c r="J45" s="27"/>
      <c r="L45" s="28"/>
      <c r="M45" s="29"/>
    </row>
    <row r="46" spans="2:13" ht="14.5" customHeight="1" hidden="1">
      <c r="B46" s="67"/>
      <c r="C46" s="11"/>
      <c r="D46" s="30"/>
      <c r="E46" s="31"/>
      <c r="F46" s="32"/>
      <c r="G46" s="628"/>
      <c r="H46" s="22"/>
      <c r="I46" s="22"/>
      <c r="J46" s="27"/>
      <c r="L46" s="28"/>
      <c r="M46" s="29"/>
    </row>
    <row r="47" spans="2:13" ht="14.5" customHeight="1" hidden="1">
      <c r="B47" s="68"/>
      <c r="C47" s="14"/>
      <c r="D47" s="32"/>
      <c r="E47" s="15"/>
      <c r="F47" s="33"/>
      <c r="G47" s="15"/>
      <c r="H47" s="22"/>
      <c r="I47" s="22"/>
      <c r="J47" s="27"/>
      <c r="L47" s="28"/>
      <c r="M47" s="29"/>
    </row>
    <row r="48" spans="2:13" ht="14.5" customHeight="1" hidden="1">
      <c r="B48" s="69"/>
      <c r="C48" s="17"/>
      <c r="D48" s="33"/>
      <c r="E48" s="15"/>
      <c r="F48" s="48"/>
      <c r="G48" s="48"/>
      <c r="H48" s="48"/>
      <c r="I48" s="48"/>
      <c r="J48" s="34"/>
      <c r="K48" s="35"/>
      <c r="L48" s="36"/>
      <c r="M48" s="37"/>
    </row>
    <row r="49" spans="2:13" ht="14.5" customHeight="1" hidden="1">
      <c r="B49" s="70"/>
      <c r="C49" s="48"/>
      <c r="D49" s="48"/>
      <c r="E49" s="48"/>
      <c r="F49" s="7"/>
      <c r="G49" s="7"/>
      <c r="H49" s="7"/>
      <c r="I49" s="7"/>
      <c r="J49" s="38"/>
      <c r="K49" s="39"/>
      <c r="L49" s="40"/>
      <c r="M49" s="41"/>
    </row>
    <row r="50" spans="2:13" ht="14.5" customHeight="1" hidden="1">
      <c r="B50" s="56"/>
      <c r="C50" s="7"/>
      <c r="D50" s="7"/>
      <c r="E50" s="7"/>
      <c r="F50" s="7"/>
      <c r="G50" s="7"/>
      <c r="H50" s="7"/>
      <c r="I50" s="7"/>
      <c r="J50" s="40"/>
      <c r="K50" s="39"/>
      <c r="L50" s="40"/>
      <c r="M50" s="41"/>
    </row>
    <row r="51" spans="2:13" ht="14.5" customHeight="1" hidden="1">
      <c r="B51" s="56"/>
      <c r="C51" s="7"/>
      <c r="D51" s="7"/>
      <c r="E51" s="7"/>
      <c r="F51" s="8"/>
      <c r="G51" s="8"/>
      <c r="H51" s="8"/>
      <c r="I51" s="8"/>
      <c r="J51" s="42"/>
      <c r="K51" s="43"/>
      <c r="L51" s="42"/>
      <c r="M51" s="44"/>
    </row>
    <row r="52" spans="2:13" ht="14.5" customHeight="1" hidden="1">
      <c r="B52" s="71"/>
      <c r="C52" s="8"/>
      <c r="D52" s="8"/>
      <c r="E52" s="8"/>
      <c r="F52" s="23"/>
      <c r="G52" s="23"/>
      <c r="H52" s="23"/>
      <c r="I52" s="23"/>
      <c r="J52" s="28"/>
      <c r="L52" s="28"/>
      <c r="M52" s="29"/>
    </row>
    <row r="53" spans="2:13" ht="14.5" customHeight="1" hidden="1">
      <c r="B53" s="65"/>
      <c r="C53" s="23"/>
      <c r="D53" s="23"/>
      <c r="E53" s="23"/>
      <c r="F53" s="24"/>
      <c r="G53" s="24"/>
      <c r="H53" s="24"/>
      <c r="I53" s="24"/>
      <c r="J53" s="36"/>
      <c r="K53" s="35"/>
      <c r="L53" s="36"/>
      <c r="M53" s="45"/>
    </row>
    <row r="54" spans="2:5" ht="14.5" customHeight="1" hidden="1">
      <c r="B54" s="70"/>
      <c r="C54" s="24"/>
      <c r="D54" s="24"/>
      <c r="E54" s="24"/>
    </row>
  </sheetData>
  <mergeCells count="25">
    <mergeCell ref="B11:H11"/>
    <mergeCell ref="J5:K5"/>
    <mergeCell ref="L5:M5"/>
    <mergeCell ref="B8:I8"/>
    <mergeCell ref="B9:D9"/>
    <mergeCell ref="B10:H10"/>
    <mergeCell ref="B42:E42"/>
    <mergeCell ref="B14:M14"/>
    <mergeCell ref="J16:K16"/>
    <mergeCell ref="L16:M16"/>
    <mergeCell ref="B24:H24"/>
    <mergeCell ref="B25:H25"/>
    <mergeCell ref="B26:I26"/>
    <mergeCell ref="B30:E30"/>
    <mergeCell ref="B18:H18"/>
    <mergeCell ref="B19:E19"/>
    <mergeCell ref="B20:H20"/>
    <mergeCell ref="B21:H21"/>
    <mergeCell ref="B22:H22"/>
    <mergeCell ref="B23:H23"/>
    <mergeCell ref="B12:H12"/>
    <mergeCell ref="B13:H13"/>
    <mergeCell ref="B15:H15"/>
    <mergeCell ref="B16:H16"/>
    <mergeCell ref="B17:H17"/>
  </mergeCells>
  <pageMargins left="0.7" right="0.7" top="0.75" bottom="0.75" header="0.3" footer="0.3"/>
  <pageSetup orientation="portrait" paperSize="9" r:id="rId2"/>
  <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1DD807F-6C25-4825-8114-0EBE60B23E70}">
  <sheetPr>
    <tabColor rgb="FF00CCCC"/>
  </sheetPr>
  <dimension ref="A10:K25"/>
  <sheetViews>
    <sheetView showGridLines="0" workbookViewId="0" topLeftCell="A1">
      <selection pane="topLeft" activeCell="C23" sqref="C23"/>
    </sheetView>
  </sheetViews>
  <sheetFormatPr defaultColWidth="0" defaultRowHeight="14.5" customHeight="1" zeroHeight="1"/>
  <cols>
    <col min="1" max="9" width="8.857142857142858" customWidth="1"/>
    <col min="10" max="10" width="12" customWidth="1"/>
    <col min="11" max="11" width="11.571428571428571" customWidth="1"/>
    <col min="12" max="12" width="8.857142857142858" customWidth="1"/>
    <col min="13" max="14" width="8.857142857142858" hidden="1" customWidth="1"/>
    <col min="15" max="16384" width="8.857142857142858" hidden="1"/>
  </cols>
  <sheetData>
    <row r="1" ht="14.5"/>
    <row r="2" ht="14.5"/>
    <row r="3" ht="14.5"/>
    <row r="4" ht="14.5"/>
    <row r="5" ht="14.5"/>
    <row r="6" ht="14.5"/>
    <row r="7" ht="14.5"/>
    <row r="8" ht="14.5"/>
    <row r="9" ht="14.5"/>
    <row r="10" spans="1:4" ht="14.5">
      <c r="A10" s="137"/>
      <c r="B10" s="137"/>
      <c r="C10" s="137"/>
      <c r="D10" s="137"/>
    </row>
    <row r="11" spans="1:4" ht="14.5">
      <c r="A11" s="137"/>
      <c r="B11" s="137"/>
      <c r="C11" s="137"/>
      <c r="D11" s="137"/>
    </row>
    <row r="12" spans="1:4" ht="14.5">
      <c r="A12" s="137"/>
      <c r="B12" s="137"/>
      <c r="C12" s="137"/>
      <c r="D12" s="137"/>
    </row>
    <row r="13" spans="1:4" ht="14.5">
      <c r="A13" s="137"/>
      <c r="B13" s="137"/>
      <c r="C13" s="137"/>
      <c r="D13" s="137"/>
    </row>
    <row r="14" spans="1:4" ht="14.5">
      <c r="A14" s="137"/>
      <c r="B14" s="137"/>
      <c r="C14" s="137"/>
      <c r="D14" s="137"/>
    </row>
    <row r="15" spans="1:4" ht="14.5">
      <c r="A15" s="137"/>
      <c r="B15" s="137"/>
      <c r="C15" s="137"/>
      <c r="D15" s="137"/>
    </row>
    <row r="16" ht="14.5"/>
    <row r="17" ht="14.5"/>
    <row r="18" ht="14.5"/>
    <row r="19" ht="14.5"/>
    <row r="20" ht="14.5"/>
    <row r="21" ht="14.5"/>
    <row r="22" ht="15" thickBot="1"/>
    <row r="23" spans="10:11" ht="47" customHeight="1" thickTop="1">
      <c r="J23" s="555" t="s">
        <v>308</v>
      </c>
      <c r="K23" s="556" t="s">
        <v>309</v>
      </c>
    </row>
    <row r="24" spans="2:11" ht="15" thickBot="1">
      <c r="B24" s="121"/>
      <c r="J24" s="557" t="s">
        <v>2</v>
      </c>
      <c r="K24" s="558" t="s">
        <v>2</v>
      </c>
    </row>
    <row r="25" spans="2:11" ht="15.5" thickTop="1" thickBot="1">
      <c r="B25" s="138" t="s">
        <v>307</v>
      </c>
      <c r="C25" s="139"/>
      <c r="D25" s="139"/>
      <c r="E25" s="139"/>
      <c r="F25" s="139"/>
      <c r="G25" s="139"/>
      <c r="H25" s="139"/>
      <c r="I25" s="139"/>
      <c r="J25" s="559">
        <v>19136</v>
      </c>
      <c r="K25" s="560">
        <v>10752</v>
      </c>
    </row>
    <row r="26" ht="15" thickTop="1"/>
    <row r="27" ht="14.5"/>
    <row r="28" ht="14.5"/>
    <row r="29" ht="14.5" hidden="1"/>
    <row r="30" ht="14.5" hidden="1"/>
    <row r="32" ht="14.5" customHeight="1"/>
    <row r="33" ht="14.5" customHeight="1"/>
  </sheetData>
  <pageMargins left="0.7" right="0.7" top="0.75" bottom="0.75" header="0.3" footer="0.3"/>
  <pageSetup horizontalDpi="1200" verticalDpi="1200" orientation="portrait" paperSize="1" r:id="rId2"/>
  <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B60CC3-20B4-4117-851C-1DF31D315FFA}">
  <sheetPr>
    <tabColor rgb="FFFFFF00"/>
  </sheetPr>
  <dimension ref="A5:M57"/>
  <sheetViews>
    <sheetView showGridLines="0" zoomScale="80" zoomScaleNormal="80" workbookViewId="0" topLeftCell="A1">
      <selection pane="topLeft" activeCell="B29" sqref="B29:H29"/>
    </sheetView>
  </sheetViews>
  <sheetFormatPr defaultColWidth="8.814285714285713" defaultRowHeight="0" customHeight="1" zeroHeight="1"/>
  <cols>
    <col min="1" max="1" width="6.571428571428571" style="18" customWidth="1"/>
    <col min="2" max="2" width="8.857142857142858" style="61" customWidth="1"/>
    <col min="3" max="7" width="8.857142857142858" style="18" customWidth="1"/>
    <col min="8" max="8" width="9.857142857142858" style="18" customWidth="1"/>
    <col min="9" max="9" width="2.857142857142857" style="18" customWidth="1"/>
    <col min="10" max="10" width="8.857142857142858" style="18" customWidth="1"/>
    <col min="11" max="11" width="11.571428571428571" style="18" customWidth="1"/>
    <col min="12" max="12" width="8.857142857142858" style="18" customWidth="1"/>
    <col min="13" max="13" width="21.571428571428573" style="18" bestFit="1" customWidth="1"/>
    <col min="14" max="15" width="8.857142857142858" style="18" hidden="1" customWidth="1"/>
    <col min="16" max="16383" width="0" style="18" hidden="1" customWidth="1"/>
    <col min="16384" max="16384" width="8.857142857142858" style="18"/>
  </cols>
  <sheetData>
    <row r="1" ht="14"/>
    <row r="2" ht="14"/>
    <row r="3" ht="14"/>
    <row r="4" ht="14"/>
    <row r="5" spans="1:1" ht="14.15" customHeight="1">
      <c r="A5" s="91"/>
    </row>
    <row r="6" spans="1:5" ht="14.15" customHeight="1">
      <c r="A6" s="761">
        <v>20</v>
      </c>
      <c r="B6" s="335" t="s">
        <v>1121</v>
      </c>
      <c r="C6" s="92"/>
      <c r="D6" s="92"/>
      <c r="E6" s="92"/>
    </row>
    <row r="7" spans="1:13" ht="14.15" customHeight="1">
      <c r="A7" s="761">
        <v>20.50</v>
      </c>
      <c r="B7" s="1438" t="s">
        <v>1029</v>
      </c>
      <c r="C7" s="1439"/>
      <c r="D7" s="1439"/>
      <c r="E7" s="1439"/>
      <c r="F7" s="1440"/>
      <c r="G7" s="1440"/>
      <c r="H7" s="1440"/>
      <c r="I7" s="1440"/>
      <c r="J7" s="1440"/>
      <c r="K7" s="1440"/>
      <c r="L7" s="1440"/>
      <c r="M7" s="1440"/>
    </row>
    <row r="8" spans="1:13" ht="14.15" customHeight="1">
      <c r="A8" s="1006"/>
      <c r="B8" s="1392" t="s">
        <v>1028</v>
      </c>
      <c r="C8" s="1392"/>
      <c r="D8" s="1392"/>
      <c r="E8" s="1392"/>
      <c r="F8" s="1392"/>
      <c r="G8" s="1392"/>
      <c r="H8" s="1392"/>
      <c r="I8" s="1392"/>
      <c r="J8" s="1392"/>
      <c r="K8" s="1392"/>
      <c r="L8" s="1226"/>
      <c r="M8" s="1226"/>
    </row>
    <row r="9" spans="1:13" ht="14.15" customHeight="1">
      <c r="A9" s="1006"/>
      <c r="B9" s="1441" t="s">
        <v>1027</v>
      </c>
      <c r="C9" s="1393"/>
      <c r="D9" s="1393"/>
      <c r="E9" s="1393"/>
      <c r="F9" s="88"/>
      <c r="G9" s="88"/>
      <c r="H9" s="88"/>
      <c r="I9" s="88"/>
      <c r="J9" s="50"/>
      <c r="K9" s="47"/>
      <c r="L9" s="50"/>
      <c r="M9" s="47"/>
    </row>
    <row r="10" spans="1:13" ht="83.25" customHeight="1">
      <c r="A10" s="1006"/>
      <c r="B10" s="1392" t="s">
        <v>1108</v>
      </c>
      <c r="C10" s="1392"/>
      <c r="D10" s="1392"/>
      <c r="E10" s="1392"/>
      <c r="F10" s="1392"/>
      <c r="G10" s="1392"/>
      <c r="H10" s="1392"/>
      <c r="I10" s="1392"/>
      <c r="J10" s="1392"/>
      <c r="K10" s="1392"/>
      <c r="L10" s="1392"/>
      <c r="M10" s="1392"/>
    </row>
    <row r="11" spans="1:13" ht="27" customHeight="1">
      <c r="A11" s="1132"/>
      <c r="B11" s="1393" t="s">
        <v>1026</v>
      </c>
      <c r="C11" s="1393"/>
      <c r="D11" s="1393"/>
      <c r="E11" s="1393"/>
      <c r="F11" s="1393"/>
      <c r="G11" s="1393"/>
      <c r="H11" s="1393"/>
      <c r="I11" s="1393"/>
      <c r="J11" s="1393"/>
      <c r="K11" s="1393"/>
      <c r="L11" s="1393"/>
      <c r="M11" s="1393"/>
    </row>
    <row r="12" spans="1:13" ht="14.15" customHeight="1">
      <c r="A12" s="1006"/>
      <c r="B12" s="1420"/>
      <c r="C12" s="1420"/>
      <c r="D12" s="1420"/>
      <c r="E12" s="1420"/>
      <c r="F12" s="1420"/>
      <c r="G12" s="1420"/>
      <c r="H12" s="1420"/>
      <c r="I12" s="95"/>
      <c r="J12" s="1442"/>
      <c r="K12" s="1442"/>
      <c r="L12" s="1442"/>
      <c r="M12" s="1442" t="s">
        <v>91</v>
      </c>
    </row>
    <row r="13" spans="1:13" ht="22" customHeight="1" thickBot="1">
      <c r="A13" s="1006"/>
      <c r="B13" s="1444"/>
      <c r="C13" s="1444"/>
      <c r="D13" s="1444"/>
      <c r="E13" s="1444"/>
      <c r="F13" s="1444"/>
      <c r="G13" s="1444"/>
      <c r="H13" s="1444"/>
      <c r="I13" s="110"/>
      <c r="J13" s="1443"/>
      <c r="K13" s="1443"/>
      <c r="L13" s="1443"/>
      <c r="M13" s="1443"/>
    </row>
    <row r="14" spans="1:13" ht="19" customHeight="1" thickTop="1">
      <c r="A14" s="1006"/>
      <c r="B14" s="1427" t="s">
        <v>92</v>
      </c>
      <c r="C14" s="1427"/>
      <c r="D14" s="1427"/>
      <c r="E14" s="1427"/>
      <c r="F14" s="1427"/>
      <c r="G14" s="1427"/>
      <c r="H14" s="1427"/>
      <c r="I14" s="95"/>
      <c r="J14" s="50"/>
      <c r="K14" s="47"/>
      <c r="L14" s="50"/>
      <c r="M14" s="195"/>
    </row>
    <row r="15" spans="1:13" ht="14.15" customHeight="1">
      <c r="A15" s="1006"/>
      <c r="B15" s="1420" t="s">
        <v>93</v>
      </c>
      <c r="C15" s="1420"/>
      <c r="D15" s="1420"/>
      <c r="E15" s="1420"/>
      <c r="F15" s="1420"/>
      <c r="G15" s="1420"/>
      <c r="H15" s="1420"/>
      <c r="I15" s="95"/>
      <c r="J15" s="50"/>
      <c r="K15" s="47"/>
      <c r="L15" s="50"/>
      <c r="M15" s="747">
        <v>156.37</v>
      </c>
    </row>
    <row r="16" spans="1:13" ht="14.15" customHeight="1">
      <c r="A16" s="1006"/>
      <c r="B16" s="1420" t="s">
        <v>94</v>
      </c>
      <c r="C16" s="1420"/>
      <c r="D16" s="1420"/>
      <c r="E16" s="1420"/>
      <c r="F16" s="1420"/>
      <c r="G16" s="1420"/>
      <c r="H16" s="1420"/>
      <c r="I16" s="95"/>
      <c r="J16" s="50"/>
      <c r="K16" s="47"/>
      <c r="L16" s="50"/>
      <c r="M16" s="695">
        <v>203650</v>
      </c>
    </row>
    <row r="17" spans="1:13" ht="14.15" customHeight="1">
      <c r="A17" s="1006"/>
      <c r="B17" s="1420" t="s">
        <v>95</v>
      </c>
      <c r="C17" s="1420"/>
      <c r="D17" s="1420"/>
      <c r="E17" s="1420"/>
      <c r="F17" s="1420"/>
      <c r="G17" s="1420"/>
      <c r="H17" s="1420"/>
      <c r="I17" s="95"/>
      <c r="J17" s="50"/>
      <c r="K17" s="47"/>
      <c r="L17" s="50"/>
      <c r="M17" s="695">
        <v>3</v>
      </c>
    </row>
    <row r="18" spans="1:13" ht="14.15" customHeight="1">
      <c r="A18" s="1006"/>
      <c r="B18" s="1428" t="s">
        <v>96</v>
      </c>
      <c r="C18" s="1428"/>
      <c r="D18" s="1428"/>
      <c r="E18" s="1428"/>
      <c r="F18" s="1428"/>
      <c r="G18" s="1428"/>
      <c r="H18" s="1428"/>
      <c r="I18" s="101"/>
      <c r="J18" s="59"/>
      <c r="K18" s="78"/>
      <c r="L18" s="59"/>
      <c r="M18" s="760">
        <v>43361</v>
      </c>
    </row>
    <row r="19" spans="1:13" ht="14.15" customHeight="1">
      <c r="A19" s="1006"/>
      <c r="B19" s="1420" t="s">
        <v>97</v>
      </c>
      <c r="C19" s="1420"/>
      <c r="D19" s="1420"/>
      <c r="E19" s="1420"/>
      <c r="F19" s="1420"/>
      <c r="G19" s="1420"/>
      <c r="H19" s="1420"/>
      <c r="I19" s="95"/>
      <c r="J19" s="50"/>
      <c r="K19" s="47"/>
      <c r="L19" s="50"/>
      <c r="M19" s="695"/>
    </row>
    <row r="20" spans="1:13" ht="14.15" customHeight="1">
      <c r="A20" s="1006"/>
      <c r="B20" s="1420" t="s">
        <v>101</v>
      </c>
      <c r="C20" s="1420"/>
      <c r="D20" s="1420"/>
      <c r="E20" s="1420"/>
      <c r="F20" s="1420"/>
      <c r="G20" s="1420"/>
      <c r="H20" s="1420"/>
      <c r="I20" s="95"/>
      <c r="J20" s="50"/>
      <c r="K20" s="47"/>
      <c r="L20" s="50"/>
      <c r="M20" s="759">
        <v>101825</v>
      </c>
    </row>
    <row r="21" spans="1:13" ht="14.15" customHeight="1">
      <c r="A21" s="1006"/>
      <c r="B21" s="1428" t="s">
        <v>102</v>
      </c>
      <c r="C21" s="1428"/>
      <c r="D21" s="1428"/>
      <c r="E21" s="1428"/>
      <c r="F21" s="1428"/>
      <c r="G21" s="1428"/>
      <c r="H21" s="1428"/>
      <c r="I21" s="101"/>
      <c r="J21" s="59"/>
      <c r="K21" s="78"/>
      <c r="L21" s="59"/>
      <c r="M21" s="758">
        <v>101825</v>
      </c>
    </row>
    <row r="22" spans="1:13" ht="14.15" customHeight="1">
      <c r="A22" s="1006"/>
      <c r="B22" s="1427" t="s">
        <v>98</v>
      </c>
      <c r="C22" s="1427"/>
      <c r="D22" s="1427"/>
      <c r="E22" s="1427"/>
      <c r="F22" s="1427"/>
      <c r="G22" s="1427"/>
      <c r="H22" s="1427"/>
      <c r="I22" s="95"/>
      <c r="J22" s="50"/>
      <c r="K22" s="47"/>
      <c r="L22" s="50"/>
      <c r="M22" s="695"/>
    </row>
    <row r="23" spans="1:13" ht="14.15" customHeight="1">
      <c r="A23" s="1006"/>
      <c r="B23" s="1420" t="s">
        <v>93</v>
      </c>
      <c r="C23" s="1420"/>
      <c r="D23" s="1420"/>
      <c r="E23" s="1420"/>
      <c r="F23" s="1420"/>
      <c r="G23" s="1420"/>
      <c r="H23" s="1420"/>
      <c r="I23" s="95"/>
      <c r="J23" s="50"/>
      <c r="K23" s="47"/>
      <c r="L23" s="50"/>
      <c r="M23" s="747">
        <v>153.75</v>
      </c>
    </row>
    <row r="24" spans="1:13" ht="14.15" customHeight="1">
      <c r="A24" s="1006"/>
      <c r="B24" s="1420" t="s">
        <v>94</v>
      </c>
      <c r="C24" s="1420"/>
      <c r="D24" s="1420"/>
      <c r="E24" s="1420"/>
      <c r="F24" s="1420"/>
      <c r="G24" s="1420"/>
      <c r="H24" s="1420"/>
      <c r="I24" s="95"/>
      <c r="J24" s="50"/>
      <c r="K24" s="47"/>
      <c r="L24" s="50"/>
      <c r="M24" s="695">
        <v>175820</v>
      </c>
    </row>
    <row r="25" spans="1:13" ht="14.15" customHeight="1">
      <c r="A25" s="1006"/>
      <c r="B25" s="1420" t="s">
        <v>95</v>
      </c>
      <c r="C25" s="1420"/>
      <c r="D25" s="1420"/>
      <c r="E25" s="1420"/>
      <c r="F25" s="1420"/>
      <c r="G25" s="1420"/>
      <c r="H25" s="1420"/>
      <c r="I25" s="95"/>
      <c r="J25" s="50"/>
      <c r="K25" s="47"/>
      <c r="L25" s="50"/>
      <c r="M25" s="695">
        <v>3</v>
      </c>
    </row>
    <row r="26" spans="1:13" ht="14.15" customHeight="1">
      <c r="A26" s="1006"/>
      <c r="B26" s="1428" t="s">
        <v>96</v>
      </c>
      <c r="C26" s="1428"/>
      <c r="D26" s="1428"/>
      <c r="E26" s="1428"/>
      <c r="F26" s="1428"/>
      <c r="G26" s="1428"/>
      <c r="H26" s="1428"/>
      <c r="I26" s="101"/>
      <c r="J26" s="59"/>
      <c r="K26" s="78"/>
      <c r="L26" s="59"/>
      <c r="M26" s="760">
        <v>43361</v>
      </c>
    </row>
    <row r="27" spans="1:13" ht="14.15" customHeight="1">
      <c r="A27" s="1006"/>
      <c r="B27" s="1420" t="s">
        <v>97</v>
      </c>
      <c r="C27" s="1420"/>
      <c r="D27" s="1420"/>
      <c r="E27" s="1420"/>
      <c r="F27" s="1420"/>
      <c r="G27" s="1420"/>
      <c r="H27" s="1420"/>
      <c r="I27" s="95"/>
      <c r="J27" s="50"/>
      <c r="K27" s="47"/>
      <c r="L27" s="50"/>
      <c r="M27" s="695"/>
    </row>
    <row r="28" spans="1:13" ht="14.15" customHeight="1">
      <c r="A28" s="1006"/>
      <c r="B28" s="1420" t="s">
        <v>99</v>
      </c>
      <c r="C28" s="1420"/>
      <c r="D28" s="1420"/>
      <c r="E28" s="1420"/>
      <c r="F28" s="1420"/>
      <c r="G28" s="1420"/>
      <c r="H28" s="1420"/>
      <c r="I28" s="95"/>
      <c r="J28" s="50"/>
      <c r="K28" s="47"/>
      <c r="L28" s="50"/>
      <c r="M28" s="759">
        <v>87910</v>
      </c>
    </row>
    <row r="29" spans="1:13" ht="18.65" customHeight="1">
      <c r="A29" s="1006"/>
      <c r="B29" s="1428" t="s">
        <v>100</v>
      </c>
      <c r="C29" s="1428"/>
      <c r="D29" s="1428"/>
      <c r="E29" s="1428"/>
      <c r="F29" s="1428"/>
      <c r="G29" s="1428"/>
      <c r="H29" s="1428"/>
      <c r="I29" s="101"/>
      <c r="J29" s="59"/>
      <c r="K29" s="78"/>
      <c r="L29" s="59"/>
      <c r="M29" s="758">
        <v>87910</v>
      </c>
    </row>
    <row r="30" spans="1:13" ht="14.15" customHeight="1">
      <c r="A30" s="91"/>
      <c r="B30" s="95"/>
      <c r="C30" s="95"/>
      <c r="D30" s="95"/>
      <c r="E30" s="95"/>
      <c r="F30" s="95"/>
      <c r="G30" s="95"/>
      <c r="H30" s="95"/>
      <c r="I30" s="95"/>
      <c r="J30" s="50"/>
      <c r="K30" s="47"/>
      <c r="L30" s="50"/>
      <c r="M30" s="47"/>
    </row>
    <row r="31" spans="2:13" ht="14.5" customHeight="1">
      <c r="B31" s="81"/>
      <c r="C31" s="81"/>
      <c r="D31" s="81"/>
      <c r="E31" s="81"/>
      <c r="F31" s="55"/>
      <c r="G31" s="55"/>
      <c r="H31" s="55"/>
      <c r="I31" s="46"/>
      <c r="J31" s="50"/>
      <c r="K31" s="47"/>
      <c r="L31" s="50"/>
      <c r="M31" s="47"/>
    </row>
    <row r="32" spans="2:13" ht="14">
      <c r="B32" s="55"/>
      <c r="C32" s="22"/>
      <c r="D32" s="22"/>
      <c r="E32" s="22"/>
      <c r="F32" s="22"/>
      <c r="G32" s="22"/>
      <c r="H32" s="22"/>
      <c r="I32" s="46"/>
      <c r="J32" s="50"/>
      <c r="K32" s="47"/>
      <c r="L32" s="50"/>
      <c r="M32" s="47"/>
    </row>
    <row r="33" spans="2:13" ht="14">
      <c r="B33" s="1305"/>
      <c r="C33" s="1305"/>
      <c r="D33" s="1305"/>
      <c r="E33" s="1305"/>
      <c r="F33" s="22"/>
      <c r="G33" s="22"/>
      <c r="H33" s="22"/>
      <c r="I33" s="22"/>
      <c r="J33" s="51"/>
      <c r="K33" s="1"/>
      <c r="L33" s="635"/>
      <c r="M33" s="634"/>
    </row>
    <row r="34" spans="2:13" ht="14" hidden="1">
      <c r="B34" s="64"/>
      <c r="C34" s="23"/>
      <c r="D34" s="23"/>
      <c r="E34" s="23"/>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3"/>
      <c r="K44" s="6"/>
      <c r="L44" s="635"/>
      <c r="M44" s="634"/>
    </row>
    <row r="45" spans="2:13" ht="14" hidden="1">
      <c r="B45" s="1305"/>
      <c r="C45" s="1305"/>
      <c r="D45" s="1305"/>
      <c r="E45" s="1305"/>
      <c r="F45" s="22"/>
      <c r="G45" s="22"/>
      <c r="H45" s="22"/>
      <c r="I45" s="22"/>
      <c r="J45" s="53"/>
      <c r="K45" s="6"/>
      <c r="L45" s="635"/>
      <c r="M45" s="634"/>
    </row>
    <row r="46" spans="2:13" ht="14" hidden="1">
      <c r="B46" s="64"/>
      <c r="C46" s="23"/>
      <c r="D46" s="23"/>
      <c r="E46" s="23"/>
      <c r="F46" s="23"/>
      <c r="G46" s="23"/>
      <c r="H46" s="23"/>
      <c r="I46" s="23"/>
      <c r="J46" s="51"/>
      <c r="K46" s="6"/>
      <c r="L46" s="635"/>
      <c r="M46" s="634"/>
    </row>
    <row r="47" spans="2:13" ht="14" hidden="1">
      <c r="B47" s="65"/>
      <c r="C47" s="23"/>
      <c r="D47" s="23"/>
      <c r="E47" s="23"/>
      <c r="F47" s="49"/>
      <c r="G47" s="633"/>
      <c r="H47" s="22"/>
      <c r="I47" s="22"/>
      <c r="J47" s="27"/>
      <c r="L47" s="28"/>
      <c r="M47" s="29"/>
    </row>
    <row r="48" spans="2:13" ht="14" hidden="1">
      <c r="B48" s="66"/>
      <c r="C48" s="9"/>
      <c r="D48" s="25"/>
      <c r="E48" s="26"/>
      <c r="F48" s="631"/>
      <c r="G48" s="630"/>
      <c r="H48" s="22"/>
      <c r="I48" s="22"/>
      <c r="J48" s="27"/>
      <c r="L48" s="28"/>
      <c r="M48" s="29"/>
    </row>
    <row r="49" spans="2:13" ht="14.5" customHeight="1" hidden="1">
      <c r="B49" s="67"/>
      <c r="C49" s="11"/>
      <c r="D49" s="30"/>
      <c r="E49" s="31"/>
      <c r="F49" s="32"/>
      <c r="G49" s="628"/>
      <c r="H49" s="22"/>
      <c r="I49" s="22"/>
      <c r="J49" s="27"/>
      <c r="L49" s="28"/>
      <c r="M49" s="29"/>
    </row>
    <row r="50" spans="2:13" ht="14.5" customHeight="1" hidden="1">
      <c r="B50" s="68"/>
      <c r="C50" s="14"/>
      <c r="D50" s="32"/>
      <c r="E50" s="15"/>
      <c r="F50" s="33"/>
      <c r="G50" s="15"/>
      <c r="H50" s="22"/>
      <c r="I50" s="22"/>
      <c r="J50" s="27"/>
      <c r="L50" s="28"/>
      <c r="M50" s="29"/>
    </row>
    <row r="51" spans="2:13" ht="14.5" customHeight="1" hidden="1">
      <c r="B51" s="69"/>
      <c r="C51" s="17"/>
      <c r="D51" s="33"/>
      <c r="E51" s="15"/>
      <c r="F51" s="48"/>
      <c r="G51" s="48"/>
      <c r="H51" s="48"/>
      <c r="I51" s="48"/>
      <c r="J51" s="34"/>
      <c r="K51" s="35"/>
      <c r="L51" s="36"/>
      <c r="M51" s="37"/>
    </row>
    <row r="52" spans="2:13" ht="14.5" customHeight="1" hidden="1">
      <c r="B52" s="70"/>
      <c r="C52" s="48"/>
      <c r="D52" s="48"/>
      <c r="E52" s="48"/>
      <c r="F52" s="7"/>
      <c r="G52" s="7"/>
      <c r="H52" s="7"/>
      <c r="I52" s="7"/>
      <c r="J52" s="38"/>
      <c r="K52" s="39"/>
      <c r="L52" s="40"/>
      <c r="M52" s="41"/>
    </row>
    <row r="53" spans="2:13" ht="14.5" customHeight="1" hidden="1">
      <c r="B53" s="56"/>
      <c r="C53" s="7"/>
      <c r="D53" s="7"/>
      <c r="E53" s="7"/>
      <c r="F53" s="7"/>
      <c r="G53" s="7"/>
      <c r="H53" s="7"/>
      <c r="I53" s="7"/>
      <c r="J53" s="40"/>
      <c r="K53" s="39"/>
      <c r="L53" s="40"/>
      <c r="M53" s="41"/>
    </row>
    <row r="54" spans="2:13" ht="14.5" customHeight="1" hidden="1">
      <c r="B54" s="56"/>
      <c r="C54" s="7"/>
      <c r="D54" s="7"/>
      <c r="E54" s="7"/>
      <c r="F54" s="8"/>
      <c r="G54" s="8"/>
      <c r="H54" s="8"/>
      <c r="I54" s="8"/>
      <c r="J54" s="42"/>
      <c r="K54" s="43"/>
      <c r="L54" s="42"/>
      <c r="M54" s="44"/>
    </row>
    <row r="55" spans="2:13" ht="14.5" customHeight="1" hidden="1">
      <c r="B55" s="71"/>
      <c r="C55" s="8"/>
      <c r="D55" s="8"/>
      <c r="E55" s="8"/>
      <c r="F55" s="23"/>
      <c r="G55" s="23"/>
      <c r="H55" s="23"/>
      <c r="I55" s="23"/>
      <c r="J55" s="28"/>
      <c r="L55" s="28"/>
      <c r="M55" s="29"/>
    </row>
    <row r="56" spans="2:13" ht="14.5" customHeight="1" hidden="1">
      <c r="B56" s="65"/>
      <c r="C56" s="23"/>
      <c r="D56" s="23"/>
      <c r="E56" s="23"/>
      <c r="F56" s="24"/>
      <c r="G56" s="24"/>
      <c r="H56" s="24"/>
      <c r="I56" s="24"/>
      <c r="J56" s="36"/>
      <c r="K56" s="35"/>
      <c r="L56" s="36"/>
      <c r="M56" s="45"/>
    </row>
    <row r="57" spans="2:5" ht="14.5" customHeight="1" hidden="1">
      <c r="B57" s="70"/>
      <c r="C57" s="24"/>
      <c r="D57" s="24"/>
      <c r="E57" s="24"/>
    </row>
  </sheetData>
  <mergeCells count="31">
    <mergeCell ref="B29:H29"/>
    <mergeCell ref="B33:E33"/>
    <mergeCell ref="B45:E45"/>
    <mergeCell ref="B12:H12"/>
    <mergeCell ref="B13:H13"/>
    <mergeCell ref="B15:H15"/>
    <mergeCell ref="B14:H14"/>
    <mergeCell ref="B23:H23"/>
    <mergeCell ref="B17:H17"/>
    <mergeCell ref="B18:H18"/>
    <mergeCell ref="B26:H26"/>
    <mergeCell ref="B27:H27"/>
    <mergeCell ref="B28:H28"/>
    <mergeCell ref="B16:H16"/>
    <mergeCell ref="B19:H19"/>
    <mergeCell ref="B20:H20"/>
    <mergeCell ref="B22:H22"/>
    <mergeCell ref="B24:H24"/>
    <mergeCell ref="B25:H25"/>
    <mergeCell ref="B9:E9"/>
    <mergeCell ref="B10:M10"/>
    <mergeCell ref="B11:M11"/>
    <mergeCell ref="M12:M13"/>
    <mergeCell ref="J12:J13"/>
    <mergeCell ref="K12:K13"/>
    <mergeCell ref="L12:L13"/>
    <mergeCell ref="B7:E7"/>
    <mergeCell ref="F7:I7"/>
    <mergeCell ref="J7:M7"/>
    <mergeCell ref="B8:K8"/>
    <mergeCell ref="B21:H21"/>
  </mergeCells>
  <pageMargins left="0.7" right="0.7" top="0.75" bottom="0.75" header="0.3" footer="0.3"/>
  <pageSetup orientation="portrait" paperSize="9" r:id="rId2"/>
  <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FD74E2C-2B39-4233-804D-804BE2ADA0AE}">
  <sheetPr>
    <tabColor rgb="FFFFFF00"/>
  </sheetPr>
  <dimension ref="A5:M60"/>
  <sheetViews>
    <sheetView showGridLines="0" zoomScale="80" zoomScaleNormal="80" workbookViewId="0" topLeftCell="A1">
      <selection pane="topLeft" activeCell="XFD4" sqref="XFD4"/>
    </sheetView>
  </sheetViews>
  <sheetFormatPr defaultColWidth="8.814285714285713" defaultRowHeight="0" customHeight="1" zeroHeight="1"/>
  <cols>
    <col min="1" max="1" width="6.571428571428571" style="1256" customWidth="1"/>
    <col min="2" max="2" width="8.857142857142858" style="61" customWidth="1"/>
    <col min="3" max="7" width="8.857142857142858" style="18" customWidth="1"/>
    <col min="8" max="8" width="9.857142857142858" style="18" customWidth="1"/>
    <col min="9" max="9" width="2.857142857142857" style="18" customWidth="1"/>
    <col min="10" max="10" width="8.857142857142858" style="18" customWidth="1"/>
    <col min="11" max="11" width="11.571428571428571" style="18" customWidth="1"/>
    <col min="12" max="12" width="8.857142857142858" style="18"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spans="1:13" ht="7.5" customHeight="1">
      <c r="A5" s="1257"/>
      <c r="B5" s="100"/>
      <c r="C5" s="95"/>
      <c r="D5" s="95"/>
      <c r="E5" s="95"/>
      <c r="F5" s="95"/>
      <c r="G5" s="88"/>
      <c r="H5" s="72"/>
      <c r="I5" s="46"/>
      <c r="J5" s="1342"/>
      <c r="K5" s="1342"/>
      <c r="L5" s="1343"/>
      <c r="M5" s="1343"/>
    </row>
    <row r="6" spans="1:13" ht="7.5" customHeight="1">
      <c r="A6" s="1257"/>
      <c r="B6" s="100"/>
      <c r="C6" s="95"/>
      <c r="D6" s="95"/>
      <c r="E6" s="95"/>
      <c r="F6" s="95"/>
      <c r="G6" s="88"/>
      <c r="H6" s="72"/>
      <c r="I6" s="46"/>
      <c r="J6" s="122"/>
      <c r="K6" s="122"/>
      <c r="L6" s="123"/>
      <c r="M6" s="123"/>
    </row>
    <row r="7" spans="1:13" ht="7.5" customHeight="1">
      <c r="A7" s="1257"/>
      <c r="B7" s="100"/>
      <c r="C7" s="95"/>
      <c r="D7" s="95"/>
      <c r="E7" s="95"/>
      <c r="F7" s="95"/>
      <c r="G7" s="88"/>
      <c r="H7" s="72"/>
      <c r="I7" s="46"/>
      <c r="J7" s="122"/>
      <c r="K7" s="122"/>
      <c r="L7" s="123"/>
      <c r="M7" s="123"/>
    </row>
    <row r="8" spans="1:13" ht="7.5" customHeight="1">
      <c r="A8" s="1257"/>
      <c r="B8" s="100"/>
      <c r="C8" s="95"/>
      <c r="D8" s="95"/>
      <c r="E8" s="95"/>
      <c r="F8" s="95"/>
      <c r="G8" s="88"/>
      <c r="H8" s="72"/>
      <c r="I8" s="46"/>
      <c r="J8" s="122"/>
      <c r="K8" s="122"/>
      <c r="L8" s="123"/>
      <c r="M8" s="123"/>
    </row>
    <row r="9" spans="1:13" ht="14">
      <c r="A9" s="1274">
        <v>20</v>
      </c>
      <c r="B9" s="1445" t="s">
        <v>90</v>
      </c>
      <c r="C9" s="1445"/>
      <c r="D9" s="1445"/>
      <c r="E9" s="1445"/>
      <c r="F9" s="1445"/>
      <c r="G9" s="1445"/>
      <c r="H9" s="1445"/>
      <c r="I9" s="254"/>
      <c r="J9" s="1158"/>
      <c r="K9" s="1159"/>
      <c r="L9" s="1158"/>
      <c r="M9" s="1159"/>
    </row>
    <row r="10" spans="1:13" ht="14.15" customHeight="1">
      <c r="A10" s="1275">
        <v>20.50</v>
      </c>
      <c r="B10" s="1445" t="s">
        <v>1122</v>
      </c>
      <c r="C10" s="1445"/>
      <c r="D10" s="1445"/>
      <c r="E10" s="1445"/>
      <c r="F10" s="1445"/>
      <c r="G10" s="1445"/>
      <c r="H10" s="1445"/>
      <c r="I10" s="125"/>
      <c r="J10" s="1158"/>
      <c r="K10" s="1159"/>
      <c r="L10" s="1158"/>
      <c r="M10" s="1159"/>
    </row>
    <row r="11" spans="1:13" ht="14.15" customHeight="1">
      <c r="A11" s="1258"/>
      <c r="B11" s="1446" t="s">
        <v>1031</v>
      </c>
      <c r="C11" s="1446"/>
      <c r="D11" s="1446"/>
      <c r="E11" s="1446"/>
      <c r="F11" s="1446"/>
      <c r="G11" s="1446"/>
      <c r="H11" s="1446"/>
      <c r="I11" s="125"/>
      <c r="J11" s="369"/>
      <c r="K11" s="268"/>
      <c r="L11" s="369"/>
      <c r="M11" s="268"/>
    </row>
    <row r="12" spans="1:13" ht="58.25" customHeight="1">
      <c r="A12" s="1258"/>
      <c r="B12" s="1447" t="s">
        <v>1030</v>
      </c>
      <c r="C12" s="1447"/>
      <c r="D12" s="1447"/>
      <c r="E12" s="1447"/>
      <c r="F12" s="1447"/>
      <c r="G12" s="1447"/>
      <c r="H12" s="1447"/>
      <c r="I12" s="1447"/>
      <c r="J12" s="1447"/>
      <c r="K12" s="1447"/>
      <c r="L12" s="1447"/>
      <c r="M12" s="1447"/>
    </row>
    <row r="13" spans="1:13" ht="14.15" customHeight="1">
      <c r="A13" s="1258"/>
      <c r="B13" s="1420"/>
      <c r="C13" s="1420"/>
      <c r="D13" s="1420"/>
      <c r="E13" s="1420"/>
      <c r="F13" s="1420"/>
      <c r="G13" s="1420"/>
      <c r="H13" s="1420"/>
      <c r="I13" s="95"/>
      <c r="J13" s="1448"/>
      <c r="K13" s="1448"/>
      <c r="L13" s="1448"/>
      <c r="M13" s="1448" t="s">
        <v>91</v>
      </c>
    </row>
    <row r="14" spans="1:13" ht="22" customHeight="1" thickBot="1">
      <c r="A14" s="1258"/>
      <c r="B14" s="1444"/>
      <c r="C14" s="1444"/>
      <c r="D14" s="1444"/>
      <c r="E14" s="1444"/>
      <c r="F14" s="1444"/>
      <c r="G14" s="1444"/>
      <c r="H14" s="1444"/>
      <c r="I14" s="110"/>
      <c r="J14" s="1449"/>
      <c r="K14" s="1449"/>
      <c r="L14" s="1449"/>
      <c r="M14" s="1449"/>
    </row>
    <row r="15" spans="1:13" ht="14.5" thickTop="1">
      <c r="A15" s="1258"/>
      <c r="B15" s="1450" t="s">
        <v>92</v>
      </c>
      <c r="C15" s="1450"/>
      <c r="D15" s="1450"/>
      <c r="E15" s="1450"/>
      <c r="F15" s="1450"/>
      <c r="G15" s="1450"/>
      <c r="H15" s="100"/>
      <c r="I15" s="95"/>
      <c r="J15" s="369"/>
      <c r="K15" s="268"/>
      <c r="L15" s="369"/>
      <c r="M15" s="1160"/>
    </row>
    <row r="16" spans="1:13" ht="14">
      <c r="A16" s="1258"/>
      <c r="B16" s="1420" t="s">
        <v>111</v>
      </c>
      <c r="C16" s="1420"/>
      <c r="D16" s="1420"/>
      <c r="E16" s="1420"/>
      <c r="F16" s="1420"/>
      <c r="G16" s="1420"/>
      <c r="H16" s="100"/>
      <c r="I16" s="95"/>
      <c r="J16" s="369"/>
      <c r="K16" s="268"/>
      <c r="L16" s="369"/>
      <c r="M16" s="236"/>
    </row>
    <row r="17" spans="1:13" ht="14.15" customHeight="1">
      <c r="A17" s="1258"/>
      <c r="B17" s="1420" t="s">
        <v>103</v>
      </c>
      <c r="C17" s="1420"/>
      <c r="D17" s="1420"/>
      <c r="E17" s="1420"/>
      <c r="F17" s="1420"/>
      <c r="G17" s="1420"/>
      <c r="H17" s="95"/>
      <c r="I17" s="95"/>
      <c r="J17" s="369"/>
      <c r="K17" s="268"/>
      <c r="L17" s="369"/>
      <c r="M17" s="1161">
        <v>101825</v>
      </c>
    </row>
    <row r="18" spans="1:13" ht="14.15" customHeight="1">
      <c r="A18" s="1258"/>
      <c r="B18" s="1420" t="s">
        <v>104</v>
      </c>
      <c r="C18" s="1420"/>
      <c r="D18" s="1420"/>
      <c r="E18" s="1420"/>
      <c r="F18" s="1420"/>
      <c r="G18" s="1420"/>
      <c r="H18" s="95"/>
      <c r="I18" s="95"/>
      <c r="J18" s="369"/>
      <c r="K18" s="268"/>
      <c r="L18" s="369"/>
      <c r="M18" s="1161">
        <v>-14700</v>
      </c>
    </row>
    <row r="19" spans="1:13" ht="14.15" customHeight="1">
      <c r="A19" s="1258"/>
      <c r="B19" s="1452" t="s">
        <v>112</v>
      </c>
      <c r="C19" s="1452"/>
      <c r="D19" s="1452"/>
      <c r="E19" s="1452"/>
      <c r="F19" s="1452"/>
      <c r="G19" s="1452"/>
      <c r="H19" s="95"/>
      <c r="I19" s="95"/>
      <c r="J19" s="369"/>
      <c r="K19" s="268"/>
      <c r="L19" s="369"/>
      <c r="M19" s="1161">
        <v>-47659</v>
      </c>
    </row>
    <row r="20" spans="1:13" ht="14.15" customHeight="1">
      <c r="A20" s="1258"/>
      <c r="B20" s="1420" t="s">
        <v>105</v>
      </c>
      <c r="C20" s="1420"/>
      <c r="D20" s="1420"/>
      <c r="E20" s="1420"/>
      <c r="F20" s="1420"/>
      <c r="G20" s="1420"/>
      <c r="H20" s="95"/>
      <c r="I20" s="95"/>
      <c r="J20" s="369"/>
      <c r="K20" s="268"/>
      <c r="L20" s="369"/>
      <c r="M20" s="1161">
        <v>-8632</v>
      </c>
    </row>
    <row r="21" spans="1:13" ht="14.15" customHeight="1">
      <c r="A21" s="1258"/>
      <c r="B21" s="1420" t="s">
        <v>106</v>
      </c>
      <c r="C21" s="1420"/>
      <c r="D21" s="1420"/>
      <c r="E21" s="1420"/>
      <c r="F21" s="1420"/>
      <c r="G21" s="1420"/>
      <c r="H21" s="95"/>
      <c r="I21" s="95"/>
      <c r="J21" s="369"/>
      <c r="K21" s="268"/>
      <c r="L21" s="369"/>
      <c r="M21" s="1161">
        <v>-30834</v>
      </c>
    </row>
    <row r="22" spans="1:13" ht="14.15" customHeight="1">
      <c r="A22" s="1258"/>
      <c r="B22" s="1451" t="s">
        <v>110</v>
      </c>
      <c r="C22" s="1451"/>
      <c r="D22" s="1451"/>
      <c r="E22" s="1451"/>
      <c r="F22" s="96"/>
      <c r="G22" s="96"/>
      <c r="H22" s="96"/>
      <c r="I22" s="96"/>
      <c r="J22" s="1162"/>
      <c r="K22" s="1163"/>
      <c r="L22" s="1162"/>
      <c r="M22" s="1164">
        <v>0</v>
      </c>
    </row>
    <row r="23" spans="1:13" ht="14.15" customHeight="1">
      <c r="A23" s="1258"/>
      <c r="B23" s="1427" t="s">
        <v>107</v>
      </c>
      <c r="C23" s="1427"/>
      <c r="D23" s="1427"/>
      <c r="E23" s="1427"/>
      <c r="F23" s="1427"/>
      <c r="G23" s="1427"/>
      <c r="H23" s="95"/>
      <c r="I23" s="95"/>
      <c r="J23" s="369"/>
      <c r="K23" s="268"/>
      <c r="L23" s="369"/>
      <c r="M23" s="1161"/>
    </row>
    <row r="24" spans="1:13" ht="14.15" customHeight="1">
      <c r="A24" s="1258"/>
      <c r="B24" s="1420" t="s">
        <v>103</v>
      </c>
      <c r="C24" s="1420"/>
      <c r="D24" s="1420"/>
      <c r="E24" s="1420"/>
      <c r="F24" s="1420"/>
      <c r="G24" s="1420"/>
      <c r="H24" s="95"/>
      <c r="I24" s="95"/>
      <c r="J24" s="369"/>
      <c r="K24" s="268"/>
      <c r="L24" s="369"/>
      <c r="M24" s="1161">
        <v>87910</v>
      </c>
    </row>
    <row r="25" spans="1:13" ht="14.15" customHeight="1">
      <c r="A25" s="1258"/>
      <c r="B25" s="1420" t="s">
        <v>104</v>
      </c>
      <c r="C25" s="1420"/>
      <c r="D25" s="1420"/>
      <c r="E25" s="1420"/>
      <c r="F25" s="1420"/>
      <c r="G25" s="1420"/>
      <c r="H25" s="95"/>
      <c r="I25" s="95"/>
      <c r="J25" s="369"/>
      <c r="K25" s="268"/>
      <c r="L25" s="369"/>
      <c r="M25" s="1161">
        <v>-14925</v>
      </c>
    </row>
    <row r="26" spans="1:13" ht="14.15" customHeight="1">
      <c r="A26" s="1258"/>
      <c r="B26" s="1420" t="s">
        <v>112</v>
      </c>
      <c r="C26" s="1420"/>
      <c r="D26" s="1420"/>
      <c r="E26" s="1420"/>
      <c r="F26" s="1420"/>
      <c r="G26" s="1420"/>
      <c r="H26" s="95"/>
      <c r="I26" s="95"/>
      <c r="J26" s="369"/>
      <c r="K26" s="268"/>
      <c r="L26" s="369"/>
      <c r="M26" s="1161">
        <v>-25691</v>
      </c>
    </row>
    <row r="27" spans="1:13" ht="14.15" customHeight="1">
      <c r="A27" s="1258"/>
      <c r="B27" s="1420" t="s">
        <v>105</v>
      </c>
      <c r="C27" s="1420"/>
      <c r="D27" s="1420"/>
      <c r="E27" s="1420"/>
      <c r="F27" s="1420"/>
      <c r="G27" s="1420"/>
      <c r="H27" s="95"/>
      <c r="I27" s="95"/>
      <c r="J27" s="369"/>
      <c r="K27" s="268"/>
      <c r="L27" s="369"/>
      <c r="M27" s="1161">
        <v>-38375</v>
      </c>
    </row>
    <row r="28" spans="1:13" ht="14.15" customHeight="1">
      <c r="A28" s="1258"/>
      <c r="B28" s="1420" t="s">
        <v>113</v>
      </c>
      <c r="C28" s="1420"/>
      <c r="D28" s="1420"/>
      <c r="E28" s="1420"/>
      <c r="F28" s="1420"/>
      <c r="G28" s="1420"/>
      <c r="H28" s="95"/>
      <c r="I28" s="95"/>
      <c r="J28" s="369"/>
      <c r="K28" s="268"/>
      <c r="L28" s="369"/>
      <c r="M28" s="1161">
        <v>-8919</v>
      </c>
    </row>
    <row r="29" spans="1:13" ht="14.15" customHeight="1">
      <c r="A29" s="1258"/>
      <c r="B29" s="1429" t="s">
        <v>110</v>
      </c>
      <c r="C29" s="1429"/>
      <c r="D29" s="1429"/>
      <c r="E29" s="1429"/>
      <c r="F29" s="1429"/>
      <c r="G29" s="1429"/>
      <c r="H29" s="96"/>
      <c r="I29" s="96"/>
      <c r="J29" s="1162"/>
      <c r="K29" s="1163"/>
      <c r="L29" s="1162"/>
      <c r="M29" s="1164">
        <v>0</v>
      </c>
    </row>
    <row r="30" spans="1:13" ht="14.15" customHeight="1">
      <c r="A30" s="1257"/>
      <c r="B30" s="95"/>
      <c r="C30" s="95"/>
      <c r="D30" s="95"/>
      <c r="E30" s="95"/>
      <c r="F30" s="95"/>
      <c r="G30" s="95"/>
      <c r="H30" s="95"/>
      <c r="I30" s="95"/>
      <c r="J30" s="50"/>
      <c r="K30" s="47"/>
      <c r="L30" s="50"/>
      <c r="M30" s="47"/>
    </row>
    <row r="31" spans="1:13" ht="14.15" customHeight="1">
      <c r="A31" s="1257"/>
      <c r="B31" s="95"/>
      <c r="C31" s="95"/>
      <c r="D31" s="95"/>
      <c r="E31" s="95"/>
      <c r="F31" s="95"/>
      <c r="G31" s="95"/>
      <c r="H31" s="95"/>
      <c r="I31" s="95"/>
      <c r="J31" s="50"/>
      <c r="K31" s="47"/>
      <c r="L31" s="50"/>
      <c r="M31" s="47"/>
    </row>
    <row r="32" spans="1:7" ht="14.15" customHeight="1">
      <c r="A32" s="1257"/>
      <c r="B32" s="95"/>
      <c r="C32" s="95"/>
      <c r="D32" s="95"/>
      <c r="E32" s="95"/>
      <c r="F32" s="95"/>
      <c r="G32" s="95"/>
    </row>
    <row r="33" spans="1:13" ht="43.5" customHeight="1">
      <c r="A33" s="1257"/>
      <c r="H33" s="101"/>
      <c r="I33" s="101"/>
      <c r="J33" s="59"/>
      <c r="K33" s="78"/>
      <c r="L33" s="59"/>
      <c r="M33" s="78"/>
    </row>
    <row r="34" spans="2:13" ht="14.5" customHeight="1">
      <c r="B34" s="81"/>
      <c r="C34" s="81"/>
      <c r="D34" s="81"/>
      <c r="E34" s="81"/>
      <c r="F34" s="55"/>
      <c r="G34" s="55"/>
      <c r="H34" s="55"/>
      <c r="I34" s="46"/>
      <c r="J34" s="50"/>
      <c r="K34" s="47"/>
      <c r="L34" s="50"/>
      <c r="M34" s="47"/>
    </row>
    <row r="35" spans="2:13" ht="14">
      <c r="B35" s="55"/>
      <c r="C35" s="22"/>
      <c r="D35" s="22"/>
      <c r="E35" s="22"/>
      <c r="F35" s="22"/>
      <c r="G35" s="22"/>
      <c r="H35" s="22"/>
      <c r="I35" s="46"/>
      <c r="J35" s="50"/>
      <c r="K35" s="47"/>
      <c r="L35" s="50"/>
      <c r="M35" s="47"/>
    </row>
    <row r="36" spans="2:13" ht="14">
      <c r="B36" s="1305"/>
      <c r="C36" s="1305"/>
      <c r="D36" s="1305"/>
      <c r="E36" s="1305"/>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3"/>
      <c r="K47" s="6"/>
      <c r="L47" s="635"/>
      <c r="M47" s="634"/>
    </row>
    <row r="48" spans="2:13" ht="14" hidden="1">
      <c r="B48" s="1305"/>
      <c r="C48" s="1305"/>
      <c r="D48" s="1305"/>
      <c r="E48" s="1305"/>
      <c r="F48" s="22"/>
      <c r="G48" s="22"/>
      <c r="H48" s="22"/>
      <c r="I48" s="22"/>
      <c r="J48" s="53"/>
      <c r="K48" s="6"/>
      <c r="L48" s="635"/>
      <c r="M48" s="634"/>
    </row>
    <row r="49" spans="2:13" ht="14" hidden="1">
      <c r="B49" s="64"/>
      <c r="C49" s="23"/>
      <c r="D49" s="23"/>
      <c r="E49" s="23"/>
      <c r="F49" s="23"/>
      <c r="G49" s="23"/>
      <c r="H49" s="23"/>
      <c r="I49" s="23"/>
      <c r="J49" s="51"/>
      <c r="K49" s="6"/>
      <c r="L49" s="635"/>
      <c r="M49" s="634"/>
    </row>
    <row r="50" spans="2:13" ht="14" hidden="1">
      <c r="B50" s="65"/>
      <c r="C50" s="23"/>
      <c r="D50" s="23"/>
      <c r="E50" s="23"/>
      <c r="F50" s="49"/>
      <c r="G50" s="633"/>
      <c r="H50" s="22"/>
      <c r="I50" s="22"/>
      <c r="J50" s="27"/>
      <c r="L50" s="28"/>
      <c r="M50" s="29"/>
    </row>
    <row r="51" spans="2:13" ht="14" hidden="1">
      <c r="B51" s="66"/>
      <c r="C51" s="9"/>
      <c r="D51" s="25"/>
      <c r="E51" s="26"/>
      <c r="F51" s="631"/>
      <c r="G51" s="630"/>
      <c r="H51" s="22"/>
      <c r="I51" s="22"/>
      <c r="J51" s="27"/>
      <c r="L51" s="28"/>
      <c r="M51" s="29"/>
    </row>
    <row r="52" spans="2:13" ht="14.5" customHeight="1" hidden="1">
      <c r="B52" s="67"/>
      <c r="C52" s="11"/>
      <c r="D52" s="30"/>
      <c r="E52" s="31"/>
      <c r="F52" s="32"/>
      <c r="G52" s="628"/>
      <c r="H52" s="22"/>
      <c r="I52" s="22"/>
      <c r="J52" s="27"/>
      <c r="L52" s="28"/>
      <c r="M52" s="29"/>
    </row>
    <row r="53" spans="2:13" ht="14.5" customHeight="1" hidden="1">
      <c r="B53" s="68"/>
      <c r="C53" s="14"/>
      <c r="D53" s="32"/>
      <c r="E53" s="15"/>
      <c r="F53" s="33"/>
      <c r="G53" s="15"/>
      <c r="H53" s="22"/>
      <c r="I53" s="22"/>
      <c r="J53" s="27"/>
      <c r="L53" s="28"/>
      <c r="M53" s="29"/>
    </row>
    <row r="54" spans="2:13" ht="14.5" customHeight="1" hidden="1">
      <c r="B54" s="69"/>
      <c r="C54" s="17"/>
      <c r="D54" s="33"/>
      <c r="E54" s="15"/>
      <c r="F54" s="48"/>
      <c r="G54" s="48"/>
      <c r="H54" s="48"/>
      <c r="I54" s="48"/>
      <c r="J54" s="34"/>
      <c r="K54" s="35"/>
      <c r="L54" s="36"/>
      <c r="M54" s="37"/>
    </row>
    <row r="55" spans="2:13" ht="14.5" customHeight="1" hidden="1">
      <c r="B55" s="70"/>
      <c r="C55" s="48"/>
      <c r="D55" s="48"/>
      <c r="E55" s="48"/>
      <c r="F55" s="7"/>
      <c r="G55" s="7"/>
      <c r="H55" s="7"/>
      <c r="I55" s="7"/>
      <c r="J55" s="38"/>
      <c r="K55" s="39"/>
      <c r="L55" s="40"/>
      <c r="M55" s="41"/>
    </row>
    <row r="56" spans="2:13" ht="14.5" customHeight="1" hidden="1">
      <c r="B56" s="56"/>
      <c r="C56" s="7"/>
      <c r="D56" s="7"/>
      <c r="E56" s="7"/>
      <c r="F56" s="7"/>
      <c r="G56" s="7"/>
      <c r="H56" s="7"/>
      <c r="I56" s="7"/>
      <c r="J56" s="40"/>
      <c r="K56" s="39"/>
      <c r="L56" s="40"/>
      <c r="M56" s="41"/>
    </row>
    <row r="57" spans="2:13" ht="14.5" customHeight="1" hidden="1">
      <c r="B57" s="56"/>
      <c r="C57" s="7"/>
      <c r="D57" s="7"/>
      <c r="E57" s="7"/>
      <c r="F57" s="8"/>
      <c r="G57" s="8"/>
      <c r="H57" s="8"/>
      <c r="I57" s="8"/>
      <c r="J57" s="42"/>
      <c r="K57" s="43"/>
      <c r="L57" s="42"/>
      <c r="M57" s="44"/>
    </row>
    <row r="58" spans="2:13" ht="14.5" customHeight="1" hidden="1">
      <c r="B58" s="71"/>
      <c r="C58" s="8"/>
      <c r="D58" s="8"/>
      <c r="E58" s="8"/>
      <c r="F58" s="23"/>
      <c r="G58" s="23"/>
      <c r="H58" s="23"/>
      <c r="I58" s="23"/>
      <c r="J58" s="28"/>
      <c r="L58" s="28"/>
      <c r="M58" s="29"/>
    </row>
    <row r="59" spans="2:13" ht="14.5" customHeight="1" hidden="1">
      <c r="B59" s="65"/>
      <c r="C59" s="23"/>
      <c r="D59" s="23"/>
      <c r="E59" s="23"/>
      <c r="F59" s="24"/>
      <c r="G59" s="24"/>
      <c r="H59" s="24"/>
      <c r="I59" s="24"/>
      <c r="J59" s="36"/>
      <c r="K59" s="35"/>
      <c r="L59" s="36"/>
      <c r="M59" s="45"/>
    </row>
    <row r="60" spans="2:5" ht="14.5" customHeight="1" hidden="1">
      <c r="B60" s="70"/>
      <c r="C60" s="24"/>
      <c r="D60" s="24"/>
      <c r="E60" s="24"/>
    </row>
  </sheetData>
  <mergeCells count="29">
    <mergeCell ref="B16:G16"/>
    <mergeCell ref="B25:G25"/>
    <mergeCell ref="B36:E36"/>
    <mergeCell ref="B48:E48"/>
    <mergeCell ref="B28:G28"/>
    <mergeCell ref="B29:G29"/>
    <mergeCell ref="B26:G26"/>
    <mergeCell ref="B27:G27"/>
    <mergeCell ref="B17:G17"/>
    <mergeCell ref="B22:E22"/>
    <mergeCell ref="B21:G21"/>
    <mergeCell ref="B23:G23"/>
    <mergeCell ref="B24:G24"/>
    <mergeCell ref="B19:G19"/>
    <mergeCell ref="B18:G18"/>
    <mergeCell ref="B20:G20"/>
    <mergeCell ref="K13:K14"/>
    <mergeCell ref="L13:L14"/>
    <mergeCell ref="M13:M14"/>
    <mergeCell ref="B14:H14"/>
    <mergeCell ref="B15:G15"/>
    <mergeCell ref="J13:J14"/>
    <mergeCell ref="B13:H13"/>
    <mergeCell ref="B10:H10"/>
    <mergeCell ref="B11:H11"/>
    <mergeCell ref="B9:H9"/>
    <mergeCell ref="B12:M12"/>
    <mergeCell ref="J5:K5"/>
    <mergeCell ref="L5:M5"/>
  </mergeCells>
  <pageMargins left="0.7" right="0.7" top="0.75" bottom="0.75" header="0.3" footer="0.3"/>
  <pageSetup orientation="portrait" paperSize="9" r:id="rId2"/>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183A78C-BDC7-401F-81F3-A8CC69D400B9}">
  <sheetPr>
    <tabColor rgb="FFFFFF00"/>
  </sheetPr>
  <dimension ref="A5:M62"/>
  <sheetViews>
    <sheetView showGridLines="0" zoomScale="80" zoomScaleNormal="80" workbookViewId="0" topLeftCell="A1">
      <selection pane="topLeft" activeCell="B22" sqref="B22:M23"/>
    </sheetView>
  </sheetViews>
  <sheetFormatPr defaultColWidth="8.814285714285713" defaultRowHeight="0" customHeight="1" zeroHeight="1"/>
  <cols>
    <col min="1" max="1" width="6.571428571428571" style="734" customWidth="1"/>
    <col min="2" max="2" width="8.857142857142858" style="61" customWidth="1"/>
    <col min="3" max="7" width="8.857142857142858" style="18" customWidth="1"/>
    <col min="8" max="8" width="9.857142857142858" style="18" customWidth="1"/>
    <col min="9" max="9" width="2.857142857142857" style="18" customWidth="1"/>
    <col min="10" max="10" width="8.857142857142858" style="18" customWidth="1"/>
    <col min="11" max="11" width="11.571428571428571" style="18" customWidth="1"/>
    <col min="12" max="12" width="8.857142857142858" style="18" customWidth="1"/>
    <col min="13" max="13" width="19.142857142857142" style="18" bestFit="1" customWidth="1"/>
    <col min="14" max="15" width="8.857142857142858" style="18" hidden="1" customWidth="1"/>
    <col min="16" max="16383" width="0" style="18" hidden="1" customWidth="1"/>
    <col min="16384" max="16384" width="8.857142857142858" style="18"/>
  </cols>
  <sheetData>
    <row r="1" ht="14"/>
    <row r="2" ht="14"/>
    <row r="3" ht="14"/>
    <row r="4" ht="14"/>
    <row r="5" spans="1:13" ht="14.15" customHeight="1">
      <c r="A5" s="91"/>
      <c r="B5" s="100"/>
      <c r="C5" s="95"/>
      <c r="D5" s="95"/>
      <c r="E5" s="95"/>
      <c r="F5" s="95"/>
      <c r="G5" s="88"/>
      <c r="H5" s="72"/>
      <c r="I5" s="46"/>
      <c r="J5" s="1342"/>
      <c r="K5" s="1342"/>
      <c r="L5" s="1343"/>
      <c r="M5" s="1343"/>
    </row>
    <row r="6" spans="1:13" ht="14.15" customHeight="1">
      <c r="A6" s="91"/>
      <c r="B6" s="100"/>
      <c r="C6" s="95"/>
      <c r="D6" s="95"/>
      <c r="E6" s="95"/>
      <c r="F6" s="95"/>
      <c r="G6" s="88"/>
      <c r="H6" s="72"/>
      <c r="I6" s="46"/>
      <c r="J6" s="122"/>
      <c r="K6" s="122"/>
      <c r="L6" s="123"/>
      <c r="M6" s="123"/>
    </row>
    <row r="7" spans="1:13" ht="14.15" customHeight="1">
      <c r="A7" s="91"/>
      <c r="B7" s="100"/>
      <c r="C7" s="95"/>
      <c r="D7" s="95"/>
      <c r="E7" s="95"/>
      <c r="F7" s="95"/>
      <c r="G7" s="88"/>
      <c r="H7" s="72"/>
      <c r="I7" s="46"/>
      <c r="J7" s="122"/>
      <c r="K7" s="122"/>
      <c r="L7" s="123"/>
      <c r="M7" s="123"/>
    </row>
    <row r="8" spans="1:13" ht="14.15" customHeight="1">
      <c r="A8" s="91"/>
      <c r="B8" s="100"/>
      <c r="C8" s="95"/>
      <c r="D8" s="95"/>
      <c r="E8" s="95"/>
      <c r="F8" s="95"/>
      <c r="G8" s="88"/>
      <c r="H8" s="72"/>
      <c r="I8" s="46"/>
      <c r="J8" s="122"/>
      <c r="K8" s="122"/>
      <c r="L8" s="123"/>
      <c r="M8" s="123"/>
    </row>
    <row r="9" spans="1:13" ht="14.15" customHeight="1">
      <c r="A9" s="761" t="s">
        <v>154</v>
      </c>
      <c r="B9" s="1352" t="s">
        <v>90</v>
      </c>
      <c r="C9" s="1352"/>
      <c r="D9" s="1352"/>
      <c r="E9" s="1352"/>
      <c r="F9" s="1352"/>
      <c r="G9" s="1352"/>
      <c r="H9" s="1352"/>
      <c r="I9" s="1200"/>
      <c r="J9" s="1276"/>
      <c r="K9" s="1277"/>
      <c r="L9" s="1276"/>
      <c r="M9" s="1277"/>
    </row>
    <row r="10" spans="1:13" ht="14">
      <c r="A10" s="761">
        <v>20.50</v>
      </c>
      <c r="B10" s="1352" t="s">
        <v>155</v>
      </c>
      <c r="C10" s="1352"/>
      <c r="D10" s="1352"/>
      <c r="E10" s="1352"/>
      <c r="F10" s="1352"/>
      <c r="G10" s="1352"/>
      <c r="H10" s="1352"/>
      <c r="I10" s="1352"/>
      <c r="J10" s="1352"/>
      <c r="K10" s="1352"/>
      <c r="L10" s="1352"/>
      <c r="M10" s="1352"/>
    </row>
    <row r="11" spans="1:13" ht="14.15" customHeight="1">
      <c r="A11" s="91"/>
      <c r="B11" s="1453" t="s">
        <v>114</v>
      </c>
      <c r="C11" s="1453"/>
      <c r="D11" s="1453"/>
      <c r="E11" s="1453"/>
      <c r="F11" s="1453"/>
      <c r="G11" s="1453"/>
      <c r="H11" s="1453"/>
      <c r="I11" s="88"/>
      <c r="J11" s="111"/>
      <c r="K11" s="112"/>
      <c r="L11" s="111"/>
      <c r="M11" s="112"/>
    </row>
    <row r="12" spans="1:13" ht="14.15" customHeight="1">
      <c r="A12" s="91"/>
      <c r="B12" s="1420"/>
      <c r="C12" s="1420"/>
      <c r="D12" s="1420"/>
      <c r="E12" s="1420"/>
      <c r="F12" s="1420"/>
      <c r="G12" s="1420"/>
      <c r="H12" s="1420"/>
      <c r="I12" s="95"/>
      <c r="J12" s="1442"/>
      <c r="K12" s="1442"/>
      <c r="L12" s="1442"/>
      <c r="M12" s="1442" t="s">
        <v>91</v>
      </c>
    </row>
    <row r="13" spans="1:13" ht="22" customHeight="1" thickBot="1">
      <c r="A13" s="91"/>
      <c r="B13" s="1444"/>
      <c r="C13" s="1444"/>
      <c r="D13" s="1444"/>
      <c r="E13" s="1444"/>
      <c r="F13" s="1444"/>
      <c r="G13" s="1444"/>
      <c r="H13" s="1444"/>
      <c r="I13" s="110"/>
      <c r="J13" s="1443"/>
      <c r="K13" s="1443"/>
      <c r="L13" s="1443"/>
      <c r="M13" s="1443"/>
    </row>
    <row r="14" spans="1:13" ht="15" customHeight="1" thickTop="1">
      <c r="A14" s="91"/>
      <c r="B14" s="1416" t="s">
        <v>93</v>
      </c>
      <c r="C14" s="1416"/>
      <c r="D14" s="1416"/>
      <c r="E14" s="1416"/>
      <c r="F14" s="1416"/>
      <c r="G14" s="1416"/>
      <c r="H14" s="1416"/>
      <c r="I14" s="95"/>
      <c r="J14" s="50"/>
      <c r="K14" s="47"/>
      <c r="L14" s="50"/>
      <c r="M14" s="747">
        <v>159.80000000000001</v>
      </c>
    </row>
    <row r="15" spans="1:13" ht="14.5" customHeight="1">
      <c r="A15" s="91"/>
      <c r="B15" s="1420" t="s">
        <v>94</v>
      </c>
      <c r="C15" s="1420"/>
      <c r="D15" s="1420"/>
      <c r="E15" s="1420"/>
      <c r="F15" s="1420"/>
      <c r="G15" s="1420"/>
      <c r="H15" s="1420"/>
      <c r="I15" s="95"/>
      <c r="J15" s="50"/>
      <c r="K15" s="47"/>
      <c r="L15" s="50"/>
      <c r="M15" s="695">
        <v>359595</v>
      </c>
    </row>
    <row r="16" spans="1:13" ht="14.15" customHeight="1">
      <c r="A16" s="91"/>
      <c r="B16" s="1420" t="s">
        <v>95</v>
      </c>
      <c r="C16" s="1420"/>
      <c r="D16" s="1420"/>
      <c r="E16" s="1420"/>
      <c r="F16" s="1420"/>
      <c r="G16" s="1420"/>
      <c r="H16" s="1420"/>
      <c r="I16" s="95"/>
      <c r="J16" s="50"/>
      <c r="K16" s="47"/>
      <c r="L16" s="50"/>
      <c r="M16" s="695">
        <v>3</v>
      </c>
    </row>
    <row r="17" spans="1:13" ht="14.15" customHeight="1">
      <c r="A17" s="91"/>
      <c r="B17" s="1420" t="s">
        <v>96</v>
      </c>
      <c r="C17" s="1420"/>
      <c r="D17" s="1420"/>
      <c r="E17" s="1420"/>
      <c r="F17" s="1420"/>
      <c r="G17" s="1420"/>
      <c r="H17" s="1420"/>
      <c r="I17" s="95"/>
      <c r="J17" s="50"/>
      <c r="K17" s="47"/>
      <c r="L17" s="50"/>
      <c r="M17" s="765">
        <v>43531</v>
      </c>
    </row>
    <row r="18" spans="1:13" ht="14.15" customHeight="1">
      <c r="A18" s="91"/>
      <c r="B18" s="1455" t="s">
        <v>97</v>
      </c>
      <c r="C18" s="1455"/>
      <c r="D18" s="1455"/>
      <c r="E18" s="1455"/>
      <c r="F18" s="1455"/>
      <c r="G18" s="1455"/>
      <c r="H18" s="1455"/>
      <c r="I18" s="98"/>
      <c r="J18" s="84"/>
      <c r="K18" s="5"/>
      <c r="L18" s="84"/>
      <c r="M18" s="764"/>
    </row>
    <row r="19" spans="1:13" ht="14.15" customHeight="1">
      <c r="A19" s="91"/>
      <c r="B19" s="1420" t="s">
        <v>101</v>
      </c>
      <c r="C19" s="1420"/>
      <c r="D19" s="1420"/>
      <c r="E19" s="1420"/>
      <c r="F19" s="1420"/>
      <c r="G19" s="1420"/>
      <c r="H19" s="1420"/>
      <c r="I19" s="95"/>
      <c r="J19" s="50"/>
      <c r="K19" s="47"/>
      <c r="L19" s="50"/>
      <c r="M19" s="763">
        <v>179798</v>
      </c>
    </row>
    <row r="20" spans="1:13" ht="14.15" customHeight="1">
      <c r="A20" s="91"/>
      <c r="B20" s="1428" t="s">
        <v>102</v>
      </c>
      <c r="C20" s="1428"/>
      <c r="D20" s="1428"/>
      <c r="E20" s="1428"/>
      <c r="F20" s="1428"/>
      <c r="G20" s="1428"/>
      <c r="H20" s="1428"/>
      <c r="I20" s="101"/>
      <c r="J20" s="59"/>
      <c r="K20" s="78"/>
      <c r="L20" s="59"/>
      <c r="M20" s="758">
        <v>179798</v>
      </c>
    </row>
    <row r="21" spans="1:13" ht="14.15" customHeight="1">
      <c r="A21" s="91"/>
      <c r="B21" s="95"/>
      <c r="C21" s="95"/>
      <c r="D21" s="95"/>
      <c r="E21" s="95"/>
      <c r="F21" s="95"/>
      <c r="G21" s="95"/>
      <c r="H21" s="95"/>
      <c r="I21" s="95"/>
      <c r="J21" s="50"/>
      <c r="K21" s="47"/>
      <c r="L21" s="50"/>
      <c r="M21" s="47"/>
    </row>
    <row r="22" spans="1:13" ht="53.5" customHeight="1">
      <c r="A22" s="91"/>
      <c r="B22" s="1454" t="s">
        <v>115</v>
      </c>
      <c r="C22" s="1454"/>
      <c r="D22" s="1454"/>
      <c r="E22" s="1454"/>
      <c r="F22" s="1454"/>
      <c r="G22" s="1454"/>
      <c r="H22" s="1454"/>
      <c r="I22" s="1454"/>
      <c r="J22" s="1454"/>
      <c r="K22" s="1454"/>
      <c r="L22" s="1454"/>
      <c r="M22" s="1454"/>
    </row>
    <row r="23" spans="1:13" ht="44.15" customHeight="1">
      <c r="A23" s="91"/>
      <c r="B23" s="1454"/>
      <c r="C23" s="1454"/>
      <c r="D23" s="1454"/>
      <c r="E23" s="1454"/>
      <c r="F23" s="1454"/>
      <c r="G23" s="1454"/>
      <c r="H23" s="1454"/>
      <c r="I23" s="1454"/>
      <c r="J23" s="1454"/>
      <c r="K23" s="1454"/>
      <c r="L23" s="1454"/>
      <c r="M23" s="1454"/>
    </row>
    <row r="24" spans="1:13" ht="44.15" customHeight="1">
      <c r="A24" s="91"/>
      <c r="B24" s="113"/>
      <c r="C24" s="113"/>
      <c r="D24" s="113"/>
      <c r="E24" s="113"/>
      <c r="F24" s="113"/>
      <c r="G24" s="113"/>
      <c r="H24" s="113"/>
      <c r="I24" s="113"/>
      <c r="J24" s="113"/>
      <c r="K24" s="113"/>
      <c r="L24" s="113"/>
      <c r="M24" s="1442" t="s">
        <v>91</v>
      </c>
    </row>
    <row r="25" spans="1:13" ht="14.15" customHeight="1" thickBot="1">
      <c r="A25" s="91"/>
      <c r="B25" s="95"/>
      <c r="C25" s="95"/>
      <c r="D25" s="95"/>
      <c r="E25" s="95"/>
      <c r="F25" s="95"/>
      <c r="G25" s="95"/>
      <c r="H25" s="95"/>
      <c r="I25" s="95"/>
      <c r="J25" s="95"/>
      <c r="K25" s="95"/>
      <c r="L25" s="95"/>
      <c r="M25" s="1442"/>
    </row>
    <row r="26" spans="1:13" ht="14.15" customHeight="1" thickTop="1">
      <c r="A26" s="91"/>
      <c r="B26" s="1450" t="s">
        <v>116</v>
      </c>
      <c r="C26" s="1450"/>
      <c r="D26" s="1450"/>
      <c r="E26" s="1450"/>
      <c r="F26" s="1450"/>
      <c r="G26" s="1450"/>
      <c r="H26" s="1450"/>
      <c r="I26" s="94"/>
      <c r="J26" s="85"/>
      <c r="K26" s="83"/>
      <c r="L26" s="85"/>
      <c r="M26" s="83"/>
    </row>
    <row r="27" spans="1:13" ht="14.15" customHeight="1">
      <c r="A27" s="91"/>
      <c r="B27" s="1420" t="s">
        <v>103</v>
      </c>
      <c r="C27" s="1420"/>
      <c r="D27" s="1420"/>
      <c r="E27" s="1420"/>
      <c r="F27" s="1420"/>
      <c r="G27" s="1420"/>
      <c r="H27" s="1420"/>
      <c r="I27" s="95"/>
      <c r="J27" s="50"/>
      <c r="K27" s="47"/>
      <c r="L27" s="50"/>
      <c r="M27" s="616">
        <v>179798</v>
      </c>
    </row>
    <row r="28" spans="1:13" ht="14.15" customHeight="1">
      <c r="A28" s="91"/>
      <c r="B28" s="1420" t="s">
        <v>104</v>
      </c>
      <c r="C28" s="1420"/>
      <c r="D28" s="1420"/>
      <c r="E28" s="1420"/>
      <c r="F28" s="1420"/>
      <c r="G28" s="1420"/>
      <c r="H28" s="1420"/>
      <c r="I28" s="95"/>
      <c r="J28" s="50"/>
      <c r="K28" s="47"/>
      <c r="L28" s="50"/>
      <c r="M28" s="616">
        <v>-35475</v>
      </c>
    </row>
    <row r="29" spans="1:13" ht="14.15" customHeight="1">
      <c r="A29" s="91"/>
      <c r="B29" s="1420" t="s">
        <v>108</v>
      </c>
      <c r="C29" s="1420"/>
      <c r="D29" s="1420"/>
      <c r="E29" s="1420"/>
      <c r="F29" s="1420"/>
      <c r="G29" s="1420"/>
      <c r="H29" s="1420"/>
      <c r="I29" s="95"/>
      <c r="J29" s="50"/>
      <c r="K29" s="47"/>
      <c r="L29" s="50"/>
      <c r="M29" s="616">
        <v>-73247</v>
      </c>
    </row>
    <row r="30" spans="1:13" ht="14.15" customHeight="1">
      <c r="A30" s="91"/>
      <c r="B30" s="1420" t="s">
        <v>105</v>
      </c>
      <c r="C30" s="1420"/>
      <c r="D30" s="1420"/>
      <c r="E30" s="1420"/>
      <c r="F30" s="1420"/>
      <c r="G30" s="1420"/>
      <c r="H30" s="95"/>
      <c r="I30" s="95"/>
      <c r="J30" s="50"/>
      <c r="K30" s="47"/>
      <c r="L30" s="50"/>
      <c r="M30" s="616">
        <v>-26812</v>
      </c>
    </row>
    <row r="31" spans="1:13" ht="14.15" customHeight="1">
      <c r="A31" s="91"/>
      <c r="B31" s="1420" t="s">
        <v>117</v>
      </c>
      <c r="C31" s="1420"/>
      <c r="D31" s="1420"/>
      <c r="E31" s="1420"/>
      <c r="F31" s="1420"/>
      <c r="G31" s="1420"/>
      <c r="H31" s="95"/>
      <c r="I31" s="95"/>
      <c r="J31" s="50"/>
      <c r="K31" s="47"/>
      <c r="L31" s="50"/>
      <c r="M31" s="616">
        <v>-44264</v>
      </c>
    </row>
    <row r="32" spans="1:13" ht="14.15" customHeight="1">
      <c r="A32" s="91"/>
      <c r="B32" s="1429" t="s">
        <v>109</v>
      </c>
      <c r="C32" s="1429"/>
      <c r="D32" s="1429"/>
      <c r="E32" s="1429"/>
      <c r="F32" s="1429"/>
      <c r="G32" s="1429"/>
      <c r="H32" s="96"/>
      <c r="I32" s="96"/>
      <c r="J32" s="60"/>
      <c r="K32" s="54"/>
      <c r="L32" s="60"/>
      <c r="M32" s="619">
        <v>0</v>
      </c>
    </row>
    <row r="33" spans="1:13" ht="14.15" customHeight="1">
      <c r="A33" s="91"/>
      <c r="B33" s="100"/>
      <c r="C33" s="100"/>
      <c r="D33" s="100"/>
      <c r="E33" s="100"/>
      <c r="F33" s="100"/>
      <c r="G33" s="100"/>
      <c r="H33" s="95"/>
      <c r="I33" s="95"/>
      <c r="J33" s="50"/>
      <c r="K33" s="47"/>
      <c r="L33" s="50"/>
      <c r="M33" s="616"/>
    </row>
    <row r="34" spans="1:13" ht="14.15" customHeight="1">
      <c r="A34" s="91"/>
      <c r="B34" s="100"/>
      <c r="C34" s="100"/>
      <c r="D34" s="100"/>
      <c r="E34" s="100"/>
      <c r="F34" s="100"/>
      <c r="G34" s="100"/>
      <c r="H34" s="95"/>
      <c r="I34" s="95"/>
      <c r="J34" s="50"/>
      <c r="K34" s="47"/>
      <c r="L34" s="50"/>
      <c r="M34" s="616"/>
    </row>
    <row r="35" spans="2:13" ht="14.5" customHeight="1">
      <c r="B35" s="81"/>
      <c r="C35" s="81"/>
      <c r="D35" s="81"/>
      <c r="E35" s="81"/>
      <c r="F35" s="55"/>
      <c r="G35" s="55"/>
      <c r="H35" s="55"/>
      <c r="I35" s="46"/>
      <c r="J35" s="50"/>
      <c r="K35" s="47"/>
      <c r="L35" s="50"/>
      <c r="M35" s="47"/>
    </row>
    <row r="36" spans="2:13" ht="14.5" customHeight="1">
      <c r="B36" s="81"/>
      <c r="C36" s="81"/>
      <c r="D36" s="81"/>
      <c r="E36" s="81"/>
      <c r="F36" s="55"/>
      <c r="G36" s="55"/>
      <c r="H36" s="55"/>
      <c r="I36" s="46"/>
      <c r="J36" s="50"/>
      <c r="K36" s="47"/>
      <c r="L36" s="50"/>
      <c r="M36" s="47"/>
    </row>
    <row r="37" spans="2:13" ht="14">
      <c r="B37" s="55"/>
      <c r="C37" s="22"/>
      <c r="D37" s="22"/>
      <c r="E37" s="22"/>
      <c r="F37" s="22"/>
      <c r="G37" s="22"/>
      <c r="H37" s="22"/>
      <c r="I37" s="46"/>
      <c r="J37" s="50"/>
      <c r="K37" s="47"/>
      <c r="L37" s="50"/>
      <c r="M37" s="47"/>
    </row>
    <row r="38" spans="2:13" ht="14">
      <c r="B38" s="1305"/>
      <c r="C38" s="1305"/>
      <c r="D38" s="1305"/>
      <c r="E38" s="1305"/>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3"/>
      <c r="K49" s="6"/>
      <c r="L49" s="635"/>
      <c r="M49" s="634"/>
    </row>
    <row r="50" spans="2:13" ht="14" hidden="1">
      <c r="B50" s="1305"/>
      <c r="C50" s="1305"/>
      <c r="D50" s="1305"/>
      <c r="E50" s="1305"/>
      <c r="F50" s="22"/>
      <c r="G50" s="22"/>
      <c r="H50" s="22"/>
      <c r="I50" s="22"/>
      <c r="J50" s="53"/>
      <c r="K50" s="6"/>
      <c r="L50" s="635"/>
      <c r="M50" s="634"/>
    </row>
    <row r="51" spans="2:13" ht="14" hidden="1">
      <c r="B51" s="64"/>
      <c r="C51" s="23"/>
      <c r="D51" s="23"/>
      <c r="E51" s="23"/>
      <c r="F51" s="23"/>
      <c r="G51" s="23"/>
      <c r="H51" s="23"/>
      <c r="I51" s="23"/>
      <c r="J51" s="51"/>
      <c r="K51" s="6"/>
      <c r="L51" s="635"/>
      <c r="M51" s="634"/>
    </row>
    <row r="52" spans="2:13" ht="14" hidden="1">
      <c r="B52" s="65"/>
      <c r="C52" s="23"/>
      <c r="D52" s="23"/>
      <c r="E52" s="23"/>
      <c r="F52" s="49"/>
      <c r="G52" s="633"/>
      <c r="H52" s="22"/>
      <c r="I52" s="22"/>
      <c r="J52" s="27"/>
      <c r="L52" s="28"/>
      <c r="M52" s="29"/>
    </row>
    <row r="53" spans="2:13" ht="14" hidden="1">
      <c r="B53" s="66"/>
      <c r="C53" s="9"/>
      <c r="D53" s="25"/>
      <c r="E53" s="26"/>
      <c r="F53" s="631"/>
      <c r="G53" s="630"/>
      <c r="H53" s="22"/>
      <c r="I53" s="22"/>
      <c r="J53" s="27"/>
      <c r="L53" s="28"/>
      <c r="M53" s="29"/>
    </row>
    <row r="54" spans="2:13" ht="14.5" customHeight="1" hidden="1">
      <c r="B54" s="67"/>
      <c r="C54" s="11"/>
      <c r="D54" s="30"/>
      <c r="E54" s="31"/>
      <c r="F54" s="32"/>
      <c r="G54" s="628"/>
      <c r="H54" s="22"/>
      <c r="I54" s="22"/>
      <c r="J54" s="27"/>
      <c r="L54" s="28"/>
      <c r="M54" s="29"/>
    </row>
    <row r="55" spans="2:13" ht="14.5" customHeight="1" hidden="1">
      <c r="B55" s="68"/>
      <c r="C55" s="14"/>
      <c r="D55" s="32"/>
      <c r="E55" s="15"/>
      <c r="F55" s="33"/>
      <c r="G55" s="15"/>
      <c r="H55" s="22"/>
      <c r="I55" s="22"/>
      <c r="J55" s="27"/>
      <c r="L55" s="28"/>
      <c r="M55" s="29"/>
    </row>
    <row r="56" spans="2:13" ht="14.5" customHeight="1" hidden="1">
      <c r="B56" s="69"/>
      <c r="C56" s="17"/>
      <c r="D56" s="33"/>
      <c r="E56" s="15"/>
      <c r="F56" s="48"/>
      <c r="G56" s="48"/>
      <c r="H56" s="48"/>
      <c r="I56" s="48"/>
      <c r="J56" s="34"/>
      <c r="K56" s="35"/>
      <c r="L56" s="36"/>
      <c r="M56" s="37"/>
    </row>
    <row r="57" spans="2:13" ht="14.5" customHeight="1" hidden="1">
      <c r="B57" s="70"/>
      <c r="C57" s="48"/>
      <c r="D57" s="48"/>
      <c r="E57" s="48"/>
      <c r="F57" s="7"/>
      <c r="G57" s="7"/>
      <c r="H57" s="7"/>
      <c r="I57" s="7"/>
      <c r="J57" s="38"/>
      <c r="K57" s="39"/>
      <c r="L57" s="40"/>
      <c r="M57" s="41"/>
    </row>
    <row r="58" spans="2:13" ht="14.5" customHeight="1" hidden="1">
      <c r="B58" s="56"/>
      <c r="C58" s="7"/>
      <c r="D58" s="7"/>
      <c r="E58" s="7"/>
      <c r="F58" s="7"/>
      <c r="G58" s="7"/>
      <c r="H58" s="7"/>
      <c r="I58" s="7"/>
      <c r="J58" s="40"/>
      <c r="K58" s="39"/>
      <c r="L58" s="40"/>
      <c r="M58" s="41"/>
    </row>
    <row r="59" spans="2:13" ht="14.5" customHeight="1" hidden="1">
      <c r="B59" s="56"/>
      <c r="C59" s="7"/>
      <c r="D59" s="7"/>
      <c r="E59" s="7"/>
      <c r="F59" s="8"/>
      <c r="G59" s="8"/>
      <c r="H59" s="8"/>
      <c r="I59" s="8"/>
      <c r="J59" s="42"/>
      <c r="K59" s="43"/>
      <c r="L59" s="42"/>
      <c r="M59" s="44"/>
    </row>
    <row r="60" spans="2:13" ht="14.5" customHeight="1" hidden="1">
      <c r="B60" s="71"/>
      <c r="C60" s="8"/>
      <c r="D60" s="8"/>
      <c r="E60" s="8"/>
      <c r="F60" s="23"/>
      <c r="G60" s="23"/>
      <c r="H60" s="23"/>
      <c r="I60" s="23"/>
      <c r="J60" s="28"/>
      <c r="L60" s="28"/>
      <c r="M60" s="29"/>
    </row>
    <row r="61" spans="2:13" ht="14.5" customHeight="1" hidden="1">
      <c r="B61" s="65"/>
      <c r="C61" s="23"/>
      <c r="D61" s="23"/>
      <c r="E61" s="23"/>
      <c r="F61" s="24"/>
      <c r="G61" s="24"/>
      <c r="H61" s="24"/>
      <c r="I61" s="24"/>
      <c r="J61" s="36"/>
      <c r="K61" s="35"/>
      <c r="L61" s="36"/>
      <c r="M61" s="45"/>
    </row>
    <row r="62" spans="2:5" ht="14.5" customHeight="1" hidden="1">
      <c r="B62" s="70"/>
      <c r="C62" s="24"/>
      <c r="D62" s="24"/>
      <c r="E62" s="24"/>
    </row>
  </sheetData>
  <mergeCells count="29">
    <mergeCell ref="B32:G32"/>
    <mergeCell ref="B38:E38"/>
    <mergeCell ref="B50:E50"/>
    <mergeCell ref="B14:H14"/>
    <mergeCell ref="B16:H16"/>
    <mergeCell ref="B17:H17"/>
    <mergeCell ref="B18:H18"/>
    <mergeCell ref="B19:H19"/>
    <mergeCell ref="B20:H20"/>
    <mergeCell ref="B30:G30"/>
    <mergeCell ref="B31:G31"/>
    <mergeCell ref="B29:H29"/>
    <mergeCell ref="M12:M13"/>
    <mergeCell ref="B13:H13"/>
    <mergeCell ref="B26:H26"/>
    <mergeCell ref="B27:H27"/>
    <mergeCell ref="B28:H28"/>
    <mergeCell ref="B15:H15"/>
    <mergeCell ref="B22:M23"/>
    <mergeCell ref="M24:M25"/>
    <mergeCell ref="B12:H12"/>
    <mergeCell ref="J12:J13"/>
    <mergeCell ref="K12:K13"/>
    <mergeCell ref="L12:L13"/>
    <mergeCell ref="B9:H9"/>
    <mergeCell ref="B10:M10"/>
    <mergeCell ref="B11:H11"/>
    <mergeCell ref="J5:K5"/>
    <mergeCell ref="L5:M5"/>
  </mergeCells>
  <pageMargins left="0.7" right="0.7" top="0.75" bottom="0.75" header="0.3" footer="0.3"/>
  <pageSetup orientation="portrait" paperSize="9" r:id="rId2"/>
  <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83FD77A-330B-4C87-A71B-4F2005DF298A}">
  <sheetPr>
    <tabColor rgb="FFFFFF00"/>
  </sheetPr>
  <dimension ref="A5:M65"/>
  <sheetViews>
    <sheetView showGridLines="0" zoomScale="80" zoomScaleNormal="80" workbookViewId="0" topLeftCell="A1">
      <selection pane="topLeft" activeCell="J19" sqref="J19"/>
    </sheetView>
  </sheetViews>
  <sheetFormatPr defaultColWidth="8.814285714285713" defaultRowHeight="0" customHeight="1" zeroHeight="1"/>
  <cols>
    <col min="1" max="1" width="6.571428571428571" style="18" customWidth="1"/>
    <col min="2" max="2" width="8.857142857142858" style="61" customWidth="1"/>
    <col min="3" max="7" width="8.857142857142858" style="18" customWidth="1"/>
    <col min="8" max="8" width="9.857142857142858" style="18" customWidth="1"/>
    <col min="9" max="9" width="2.857142857142857" style="18" customWidth="1"/>
    <col min="10" max="10" width="8.857142857142858" style="18" customWidth="1"/>
    <col min="11" max="11" width="11.571428571428571" style="18" customWidth="1"/>
    <col min="12" max="12" width="8.857142857142858" style="18" customWidth="1"/>
    <col min="13" max="13" width="16.857142857142858" style="18" bestFit="1" customWidth="1"/>
    <col min="14" max="15" width="8.857142857142858" style="18" hidden="1" customWidth="1"/>
    <col min="16" max="16383" width="0" style="18" hidden="1" customWidth="1"/>
    <col min="16384" max="16384" width="8.857142857142858" style="18"/>
  </cols>
  <sheetData>
    <row r="1" ht="14"/>
    <row r="2" ht="14"/>
    <row r="3" ht="14"/>
    <row r="4" ht="14"/>
    <row r="5" spans="1:13" ht="14.15" customHeight="1">
      <c r="A5" s="91"/>
      <c r="B5" s="100"/>
      <c r="C5" s="95"/>
      <c r="D5" s="95"/>
      <c r="E5" s="95"/>
      <c r="F5" s="95"/>
      <c r="G5" s="88"/>
      <c r="H5" s="72"/>
      <c r="I5" s="46"/>
      <c r="J5" s="1342"/>
      <c r="K5" s="1342"/>
      <c r="L5" s="1343"/>
      <c r="M5" s="1343"/>
    </row>
    <row r="6" spans="1:13" ht="14.15" customHeight="1">
      <c r="A6" s="91"/>
      <c r="B6" s="100"/>
      <c r="C6" s="95"/>
      <c r="D6" s="95"/>
      <c r="E6" s="95"/>
      <c r="F6" s="95"/>
      <c r="G6" s="88"/>
      <c r="H6" s="72"/>
      <c r="I6" s="46"/>
      <c r="J6" s="122"/>
      <c r="K6" s="122"/>
      <c r="L6" s="123"/>
      <c r="M6" s="123"/>
    </row>
    <row r="7" spans="1:13" ht="14.15" customHeight="1">
      <c r="A7" s="91"/>
      <c r="B7" s="100"/>
      <c r="C7" s="95"/>
      <c r="D7" s="95"/>
      <c r="E7" s="95"/>
      <c r="F7" s="95"/>
      <c r="G7" s="88"/>
      <c r="H7" s="72"/>
      <c r="I7" s="46"/>
      <c r="J7" s="122"/>
      <c r="K7" s="122"/>
      <c r="L7" s="123"/>
      <c r="M7" s="123"/>
    </row>
    <row r="8" spans="1:13" ht="14.15" customHeight="1">
      <c r="A8" s="91"/>
      <c r="B8" s="100"/>
      <c r="C8" s="95"/>
      <c r="D8" s="95"/>
      <c r="E8" s="95"/>
      <c r="F8" s="95"/>
      <c r="G8" s="88"/>
      <c r="H8" s="72"/>
      <c r="I8" s="46"/>
      <c r="J8" s="122"/>
      <c r="K8" s="122"/>
      <c r="L8" s="123"/>
      <c r="M8" s="123"/>
    </row>
    <row r="9" spans="1:13" ht="14.15" customHeight="1">
      <c r="A9" s="761">
        <v>20</v>
      </c>
      <c r="B9" s="1453" t="s">
        <v>90</v>
      </c>
      <c r="C9" s="1453"/>
      <c r="D9" s="1453"/>
      <c r="E9" s="1453"/>
      <c r="F9" s="1453"/>
      <c r="G9" s="1453"/>
      <c r="H9" s="1453"/>
      <c r="I9" s="88"/>
      <c r="J9" s="111"/>
      <c r="K9" s="112"/>
      <c r="L9" s="111"/>
      <c r="M9" s="112"/>
    </row>
    <row r="10" spans="1:13" ht="15" customHeight="1">
      <c r="A10" s="766">
        <v>20.50</v>
      </c>
      <c r="B10" s="1453" t="s">
        <v>155</v>
      </c>
      <c r="C10" s="1453"/>
      <c r="D10" s="1453"/>
      <c r="E10" s="1453"/>
      <c r="F10" s="1453"/>
      <c r="G10" s="1453"/>
      <c r="H10" s="1453"/>
      <c r="I10" s="1453"/>
      <c r="J10" s="1453"/>
      <c r="K10" s="1453"/>
      <c r="L10" s="1453"/>
      <c r="M10" s="1453"/>
    </row>
    <row r="11" spans="1:13" ht="14.15" customHeight="1">
      <c r="A11" s="91"/>
      <c r="B11" s="1453" t="s">
        <v>118</v>
      </c>
      <c r="C11" s="1453"/>
      <c r="D11" s="1453"/>
      <c r="E11" s="1453"/>
      <c r="F11" s="1453"/>
      <c r="G11" s="1453"/>
      <c r="H11" s="1453"/>
      <c r="I11" s="88"/>
      <c r="J11" s="111"/>
      <c r="K11" s="112"/>
      <c r="L11" s="111"/>
      <c r="M11" s="112"/>
    </row>
    <row r="12" spans="1:13" ht="14.15" customHeight="1">
      <c r="A12" s="91"/>
      <c r="B12" s="1420"/>
      <c r="C12" s="1420"/>
      <c r="D12" s="1420"/>
      <c r="E12" s="1420"/>
      <c r="F12" s="1420"/>
      <c r="G12" s="1420"/>
      <c r="H12" s="1420"/>
      <c r="I12" s="95"/>
      <c r="J12" s="1442"/>
      <c r="K12" s="1442"/>
      <c r="L12" s="1442"/>
      <c r="M12" s="1442" t="s">
        <v>91</v>
      </c>
    </row>
    <row r="13" spans="1:13" ht="22" customHeight="1" thickBot="1">
      <c r="A13" s="91"/>
      <c r="B13" s="1444"/>
      <c r="C13" s="1444"/>
      <c r="D13" s="1444"/>
      <c r="E13" s="1444"/>
      <c r="F13" s="1444"/>
      <c r="G13" s="1444"/>
      <c r="H13" s="1444"/>
      <c r="I13" s="110"/>
      <c r="J13" s="1443"/>
      <c r="K13" s="1443"/>
      <c r="L13" s="1443"/>
      <c r="M13" s="1443"/>
    </row>
    <row r="14" spans="1:13" ht="15" customHeight="1" thickTop="1">
      <c r="A14" s="91"/>
      <c r="B14" s="1416" t="s">
        <v>93</v>
      </c>
      <c r="C14" s="1416"/>
      <c r="D14" s="1416"/>
      <c r="E14" s="1416"/>
      <c r="F14" s="1416"/>
      <c r="G14" s="1416"/>
      <c r="H14" s="1416"/>
      <c r="I14" s="95"/>
      <c r="J14" s="50"/>
      <c r="K14" s="47"/>
      <c r="L14" s="50"/>
      <c r="M14" s="747">
        <v>102.73</v>
      </c>
    </row>
    <row r="15" spans="1:13" ht="14.5" customHeight="1">
      <c r="A15" s="91"/>
      <c r="B15" s="1420" t="s">
        <v>94</v>
      </c>
      <c r="C15" s="1420"/>
      <c r="D15" s="1420"/>
      <c r="E15" s="1420"/>
      <c r="F15" s="1420"/>
      <c r="G15" s="1420"/>
      <c r="H15" s="1420"/>
      <c r="I15" s="95"/>
      <c r="J15" s="50"/>
      <c r="K15" s="47"/>
      <c r="L15" s="50"/>
      <c r="M15" s="732">
        <v>494170</v>
      </c>
    </row>
    <row r="16" spans="1:13" ht="14.15" customHeight="1">
      <c r="A16" s="91"/>
      <c r="B16" s="1420" t="s">
        <v>95</v>
      </c>
      <c r="C16" s="1420"/>
      <c r="D16" s="1420"/>
      <c r="E16" s="1420"/>
      <c r="F16" s="1420"/>
      <c r="G16" s="1420"/>
      <c r="H16" s="1420"/>
      <c r="I16" s="95"/>
      <c r="J16" s="50"/>
      <c r="K16" s="47"/>
      <c r="L16" s="50"/>
      <c r="M16" s="747">
        <v>3</v>
      </c>
    </row>
    <row r="17" spans="1:13" ht="14.15" customHeight="1">
      <c r="A17" s="91"/>
      <c r="B17" s="1420" t="s">
        <v>96</v>
      </c>
      <c r="C17" s="1420"/>
      <c r="D17" s="1420"/>
      <c r="E17" s="1420"/>
      <c r="F17" s="1420"/>
      <c r="G17" s="1420"/>
      <c r="H17" s="1420"/>
      <c r="I17" s="95"/>
      <c r="J17" s="50"/>
      <c r="K17" s="47"/>
      <c r="L17" s="50"/>
      <c r="M17" s="769">
        <v>43903</v>
      </c>
    </row>
    <row r="18" spans="1:13" ht="14.15" customHeight="1">
      <c r="A18" s="91"/>
      <c r="B18" s="1455" t="s">
        <v>97</v>
      </c>
      <c r="C18" s="1455"/>
      <c r="D18" s="1455"/>
      <c r="E18" s="1455"/>
      <c r="F18" s="1455"/>
      <c r="G18" s="1455"/>
      <c r="H18" s="1455"/>
      <c r="I18" s="98"/>
      <c r="J18" s="84"/>
      <c r="K18" s="5"/>
      <c r="L18" s="84"/>
      <c r="M18" s="768"/>
    </row>
    <row r="19" spans="1:13" ht="14.15" customHeight="1">
      <c r="A19" s="91"/>
      <c r="B19" s="1420" t="s">
        <v>119</v>
      </c>
      <c r="C19" s="1420"/>
      <c r="D19" s="1420"/>
      <c r="E19" s="1420"/>
      <c r="F19" s="1420"/>
      <c r="G19" s="1420"/>
      <c r="H19" s="1420"/>
      <c r="I19" s="95"/>
      <c r="J19" s="50"/>
      <c r="K19" s="47"/>
      <c r="L19" s="50"/>
      <c r="M19" s="763">
        <v>247085</v>
      </c>
    </row>
    <row r="20" spans="1:13" ht="14.15" customHeight="1">
      <c r="A20" s="91"/>
      <c r="B20" s="1428" t="s">
        <v>120</v>
      </c>
      <c r="C20" s="1428"/>
      <c r="D20" s="1428"/>
      <c r="E20" s="1428"/>
      <c r="F20" s="1428"/>
      <c r="G20" s="1428"/>
      <c r="H20" s="1428"/>
      <c r="I20" s="101"/>
      <c r="J20" s="59"/>
      <c r="K20" s="78"/>
      <c r="L20" s="59"/>
      <c r="M20" s="767">
        <v>247085</v>
      </c>
    </row>
    <row r="21" spans="1:13" ht="14.15" customHeight="1">
      <c r="A21" s="91"/>
      <c r="B21" s="95"/>
      <c r="C21" s="95"/>
      <c r="D21" s="95"/>
      <c r="E21" s="95"/>
      <c r="F21" s="95"/>
      <c r="G21" s="95"/>
      <c r="H21" s="95"/>
      <c r="I21" s="95"/>
      <c r="J21" s="50"/>
      <c r="K21" s="47"/>
      <c r="L21" s="50"/>
      <c r="M21" s="747"/>
    </row>
    <row r="22" spans="1:13" ht="17.15" customHeight="1">
      <c r="A22" s="91"/>
      <c r="B22" s="1454" t="s">
        <v>121</v>
      </c>
      <c r="C22" s="1454"/>
      <c r="D22" s="1454"/>
      <c r="E22" s="1454"/>
      <c r="F22" s="1454"/>
      <c r="G22" s="1454"/>
      <c r="H22" s="1454"/>
      <c r="I22" s="1454"/>
      <c r="J22" s="1454"/>
      <c r="K22" s="1454"/>
      <c r="L22" s="1454"/>
      <c r="M22" s="1454"/>
    </row>
    <row r="23" spans="1:13" ht="12.65" customHeight="1">
      <c r="A23" s="91"/>
      <c r="B23" s="1454"/>
      <c r="C23" s="1454"/>
      <c r="D23" s="1454"/>
      <c r="E23" s="1454"/>
      <c r="F23" s="1454"/>
      <c r="G23" s="1454"/>
      <c r="H23" s="1454"/>
      <c r="I23" s="1454"/>
      <c r="J23" s="1454"/>
      <c r="K23" s="1454"/>
      <c r="L23" s="1454"/>
      <c r="M23" s="1454"/>
    </row>
    <row r="24" spans="1:13" ht="44.15" customHeight="1">
      <c r="A24" s="91"/>
      <c r="B24" s="113"/>
      <c r="C24" s="113"/>
      <c r="D24" s="113"/>
      <c r="E24" s="113"/>
      <c r="F24" s="113"/>
      <c r="G24" s="113"/>
      <c r="H24" s="113"/>
      <c r="I24" s="113"/>
      <c r="J24" s="113"/>
      <c r="K24" s="113"/>
      <c r="L24" s="113"/>
      <c r="M24" s="1442" t="s">
        <v>91</v>
      </c>
    </row>
    <row r="25" spans="1:13" ht="14.15" customHeight="1" thickBot="1">
      <c r="A25" s="91"/>
      <c r="B25" s="95"/>
      <c r="C25" s="95"/>
      <c r="D25" s="95"/>
      <c r="E25" s="95"/>
      <c r="F25" s="95"/>
      <c r="G25" s="95"/>
      <c r="H25" s="95"/>
      <c r="I25" s="95"/>
      <c r="J25" s="95"/>
      <c r="K25" s="95"/>
      <c r="L25" s="95"/>
      <c r="M25" s="1442"/>
    </row>
    <row r="26" spans="1:13" ht="14.15" customHeight="1" thickTop="1">
      <c r="A26" s="91"/>
      <c r="B26" s="1450" t="s">
        <v>116</v>
      </c>
      <c r="C26" s="1450"/>
      <c r="D26" s="1450"/>
      <c r="E26" s="1450"/>
      <c r="F26" s="1450"/>
      <c r="G26" s="1450"/>
      <c r="H26" s="1450"/>
      <c r="I26" s="94"/>
      <c r="J26" s="85"/>
      <c r="K26" s="83"/>
      <c r="L26" s="85"/>
      <c r="M26" s="83"/>
    </row>
    <row r="27" spans="1:13" ht="14.15" customHeight="1">
      <c r="A27" s="91"/>
      <c r="B27" s="1420" t="s">
        <v>93</v>
      </c>
      <c r="C27" s="1420"/>
      <c r="D27" s="1420"/>
      <c r="E27" s="1420"/>
      <c r="F27" s="1420"/>
      <c r="G27" s="1420"/>
      <c r="H27" s="1420"/>
      <c r="I27" s="95"/>
      <c r="J27" s="50"/>
      <c r="K27" s="47"/>
      <c r="L27" s="50"/>
      <c r="M27" s="747">
        <v>120.72</v>
      </c>
    </row>
    <row r="28" spans="1:13" ht="14.15" customHeight="1">
      <c r="A28" s="91"/>
      <c r="B28" s="1420" t="s">
        <v>94</v>
      </c>
      <c r="C28" s="1420"/>
      <c r="D28" s="1420"/>
      <c r="E28" s="1420"/>
      <c r="F28" s="1420"/>
      <c r="G28" s="1420"/>
      <c r="H28" s="1420"/>
      <c r="I28" s="95"/>
      <c r="J28" s="50"/>
      <c r="K28" s="47"/>
      <c r="L28" s="50"/>
      <c r="M28" s="616">
        <v>542982</v>
      </c>
    </row>
    <row r="29" spans="1:13" ht="14.15" customHeight="1">
      <c r="A29" s="91"/>
      <c r="B29" s="1420" t="s">
        <v>95</v>
      </c>
      <c r="C29" s="1420"/>
      <c r="D29" s="1420"/>
      <c r="E29" s="1420"/>
      <c r="F29" s="1420"/>
      <c r="G29" s="1420"/>
      <c r="H29" s="1420"/>
      <c r="I29" s="95"/>
      <c r="J29" s="50"/>
      <c r="K29" s="47"/>
      <c r="L29" s="50"/>
      <c r="M29" s="616">
        <v>3</v>
      </c>
    </row>
    <row r="30" spans="1:13" ht="14.15" customHeight="1">
      <c r="A30" s="91"/>
      <c r="B30" s="1420" t="s">
        <v>96</v>
      </c>
      <c r="C30" s="1420"/>
      <c r="D30" s="1420"/>
      <c r="E30" s="1420"/>
      <c r="F30" s="1420"/>
      <c r="G30" s="1420"/>
      <c r="H30" s="1420"/>
      <c r="I30" s="95"/>
      <c r="J30" s="50"/>
      <c r="K30" s="47"/>
      <c r="L30" s="50"/>
      <c r="M30" s="765">
        <v>44267</v>
      </c>
    </row>
    <row r="31" spans="1:13" ht="14.15" customHeight="1">
      <c r="A31" s="91"/>
      <c r="B31" s="1455" t="s">
        <v>97</v>
      </c>
      <c r="C31" s="1455"/>
      <c r="D31" s="1455"/>
      <c r="E31" s="1455"/>
      <c r="F31" s="1455"/>
      <c r="G31" s="1455"/>
      <c r="H31" s="1455"/>
      <c r="I31" s="98"/>
      <c r="J31" s="84"/>
      <c r="K31" s="5"/>
      <c r="L31" s="84"/>
      <c r="M31" s="5"/>
    </row>
    <row r="32" spans="1:13" ht="14.15" customHeight="1">
      <c r="A32" s="91"/>
      <c r="B32" s="1420" t="s">
        <v>122</v>
      </c>
      <c r="C32" s="1420"/>
      <c r="D32" s="1420"/>
      <c r="E32" s="1420"/>
      <c r="F32" s="1420"/>
      <c r="G32" s="1420"/>
      <c r="H32" s="1420"/>
      <c r="I32" s="95"/>
      <c r="J32" s="50"/>
      <c r="K32" s="47"/>
      <c r="L32" s="50"/>
      <c r="M32" s="759">
        <v>271491</v>
      </c>
    </row>
    <row r="33" spans="1:13" ht="14.15" customHeight="1">
      <c r="A33" s="91"/>
      <c r="B33" s="1428" t="s">
        <v>123</v>
      </c>
      <c r="C33" s="1428"/>
      <c r="D33" s="1428"/>
      <c r="E33" s="1428"/>
      <c r="F33" s="1428"/>
      <c r="G33" s="1428"/>
      <c r="H33" s="1428"/>
      <c r="I33" s="101"/>
      <c r="J33" s="59"/>
      <c r="K33" s="78"/>
      <c r="L33" s="59"/>
      <c r="M33" s="758">
        <v>271491</v>
      </c>
    </row>
    <row r="34" spans="2:13" ht="14.5" customHeight="1">
      <c r="B34" s="81"/>
      <c r="C34" s="81"/>
      <c r="D34" s="81"/>
      <c r="E34" s="81"/>
      <c r="F34" s="55"/>
      <c r="G34" s="55"/>
      <c r="H34" s="55"/>
      <c r="I34" s="46"/>
      <c r="J34" s="50"/>
      <c r="K34" s="47"/>
      <c r="L34" s="50"/>
      <c r="M34" s="47"/>
    </row>
    <row r="35" spans="2:13" ht="14.5" customHeight="1">
      <c r="B35" s="1351" t="s">
        <v>124</v>
      </c>
      <c r="C35" s="1351"/>
      <c r="D35" s="1351"/>
      <c r="E35" s="1351"/>
      <c r="F35" s="1351"/>
      <c r="G35" s="1351"/>
      <c r="H35" s="1351"/>
      <c r="I35" s="1351"/>
      <c r="J35" s="1351"/>
      <c r="K35" s="1351"/>
      <c r="L35" s="1351"/>
      <c r="M35" s="1351"/>
    </row>
    <row r="36" spans="2:13" ht="14.5" customHeight="1">
      <c r="B36" s="81"/>
      <c r="C36" s="81"/>
      <c r="D36" s="81"/>
      <c r="E36" s="81"/>
      <c r="F36" s="81"/>
      <c r="G36" s="81"/>
      <c r="H36" s="81"/>
      <c r="I36" s="81"/>
      <c r="J36" s="81"/>
      <c r="K36" s="81"/>
      <c r="L36" s="81"/>
      <c r="M36" s="81"/>
    </row>
    <row r="37" spans="2:13" ht="14.5" customHeight="1">
      <c r="B37" s="81"/>
      <c r="C37" s="81"/>
      <c r="D37" s="81"/>
      <c r="E37" s="81"/>
      <c r="F37" s="81"/>
      <c r="G37" s="81"/>
      <c r="H37" s="81"/>
      <c r="I37" s="81"/>
      <c r="J37" s="81"/>
      <c r="K37" s="81"/>
      <c r="L37" s="81"/>
      <c r="M37" s="81"/>
    </row>
    <row r="38" spans="2:13" ht="14.5" customHeight="1">
      <c r="B38" s="81"/>
      <c r="C38" s="81"/>
      <c r="D38" s="81"/>
      <c r="E38" s="81"/>
      <c r="F38" s="81"/>
      <c r="G38" s="81"/>
      <c r="H38" s="81"/>
      <c r="I38" s="81"/>
      <c r="J38" s="81"/>
      <c r="K38" s="81"/>
      <c r="L38" s="81"/>
      <c r="M38" s="81"/>
    </row>
    <row r="39" spans="2:13" ht="14.5" customHeight="1">
      <c r="B39" s="81"/>
      <c r="C39" s="81"/>
      <c r="D39" s="81"/>
      <c r="E39" s="81"/>
      <c r="F39" s="81"/>
      <c r="G39" s="81"/>
      <c r="H39" s="81"/>
      <c r="I39" s="81"/>
      <c r="J39" s="81"/>
      <c r="K39" s="81"/>
      <c r="L39" s="81"/>
      <c r="M39" s="81"/>
    </row>
    <row r="40" spans="2:13" ht="14">
      <c r="B40" s="55"/>
      <c r="C40" s="22"/>
      <c r="D40" s="22"/>
      <c r="E40" s="22"/>
      <c r="F40" s="22"/>
      <c r="G40" s="22"/>
      <c r="H40" s="22"/>
      <c r="I40" s="46"/>
      <c r="J40" s="50"/>
      <c r="K40" s="47"/>
      <c r="L40" s="50"/>
      <c r="M40" s="47"/>
    </row>
    <row r="41" spans="2:13" ht="14">
      <c r="B41" s="1305"/>
      <c r="C41" s="1305"/>
      <c r="D41" s="1305"/>
      <c r="E41" s="1305"/>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1"/>
      <c r="K49" s="1"/>
      <c r="L49" s="635"/>
      <c r="M49" s="634"/>
    </row>
    <row r="50" spans="2:13" ht="14" hidden="1">
      <c r="B50" s="64"/>
      <c r="C50" s="23"/>
      <c r="D50" s="23"/>
      <c r="E50" s="23"/>
      <c r="F50" s="22"/>
      <c r="G50" s="22"/>
      <c r="H50" s="22"/>
      <c r="I50" s="22"/>
      <c r="J50" s="51"/>
      <c r="K50" s="1"/>
      <c r="L50" s="635"/>
      <c r="M50" s="634"/>
    </row>
    <row r="51" spans="2:13" ht="14" hidden="1">
      <c r="B51" s="64"/>
      <c r="C51" s="23"/>
      <c r="D51" s="23"/>
      <c r="E51" s="23"/>
      <c r="F51" s="22"/>
      <c r="G51" s="22"/>
      <c r="H51" s="22"/>
      <c r="I51" s="22"/>
      <c r="J51" s="51"/>
      <c r="K51" s="1"/>
      <c r="L51" s="635"/>
      <c r="M51" s="634"/>
    </row>
    <row r="52" spans="2:13" ht="14" hidden="1">
      <c r="B52" s="64"/>
      <c r="C52" s="23"/>
      <c r="D52" s="23"/>
      <c r="E52" s="23"/>
      <c r="F52" s="22"/>
      <c r="G52" s="22"/>
      <c r="H52" s="22"/>
      <c r="I52" s="22"/>
      <c r="J52" s="53"/>
      <c r="K52" s="6"/>
      <c r="L52" s="635"/>
      <c r="M52" s="634"/>
    </row>
    <row r="53" spans="2:13" ht="14" hidden="1">
      <c r="B53" s="1305"/>
      <c r="C53" s="1305"/>
      <c r="D53" s="1305"/>
      <c r="E53" s="1305"/>
      <c r="F53" s="22"/>
      <c r="G53" s="22"/>
      <c r="H53" s="22"/>
      <c r="I53" s="22"/>
      <c r="J53" s="53"/>
      <c r="K53" s="6"/>
      <c r="L53" s="635"/>
      <c r="M53" s="634"/>
    </row>
    <row r="54" spans="2:13" ht="14" hidden="1">
      <c r="B54" s="64"/>
      <c r="C54" s="23"/>
      <c r="D54" s="23"/>
      <c r="E54" s="23"/>
      <c r="F54" s="23"/>
      <c r="G54" s="23"/>
      <c r="H54" s="23"/>
      <c r="I54" s="23"/>
      <c r="J54" s="51"/>
      <c r="K54" s="6"/>
      <c r="L54" s="635"/>
      <c r="M54" s="634"/>
    </row>
    <row r="55" spans="2:13" ht="14" hidden="1">
      <c r="B55" s="65"/>
      <c r="C55" s="23"/>
      <c r="D55" s="23"/>
      <c r="E55" s="23"/>
      <c r="F55" s="49"/>
      <c r="G55" s="633"/>
      <c r="H55" s="22"/>
      <c r="I55" s="22"/>
      <c r="J55" s="27"/>
      <c r="L55" s="28"/>
      <c r="M55" s="29"/>
    </row>
    <row r="56" spans="2:13" ht="14" hidden="1">
      <c r="B56" s="66"/>
      <c r="C56" s="9"/>
      <c r="D56" s="25"/>
      <c r="E56" s="26"/>
      <c r="F56" s="631"/>
      <c r="G56" s="630"/>
      <c r="H56" s="22"/>
      <c r="I56" s="22"/>
      <c r="J56" s="27"/>
      <c r="L56" s="28"/>
      <c r="M56" s="29"/>
    </row>
    <row r="57" spans="2:13" ht="14.5" customHeight="1" hidden="1">
      <c r="B57" s="67"/>
      <c r="C57" s="11"/>
      <c r="D57" s="30"/>
      <c r="E57" s="31"/>
      <c r="F57" s="32"/>
      <c r="G57" s="628"/>
      <c r="H57" s="22"/>
      <c r="I57" s="22"/>
      <c r="J57" s="27"/>
      <c r="L57" s="28"/>
      <c r="M57" s="29"/>
    </row>
    <row r="58" spans="2:13" ht="14.5" customHeight="1" hidden="1">
      <c r="B58" s="68"/>
      <c r="C58" s="14"/>
      <c r="D58" s="32"/>
      <c r="E58" s="15"/>
      <c r="F58" s="33"/>
      <c r="G58" s="15"/>
      <c r="H58" s="22"/>
      <c r="I58" s="22"/>
      <c r="J58" s="27"/>
      <c r="L58" s="28"/>
      <c r="M58" s="29"/>
    </row>
    <row r="59" spans="2:13" ht="14.5" customHeight="1" hidden="1">
      <c r="B59" s="69"/>
      <c r="C59" s="17"/>
      <c r="D59" s="33"/>
      <c r="E59" s="15"/>
      <c r="F59" s="48"/>
      <c r="G59" s="48"/>
      <c r="H59" s="48"/>
      <c r="I59" s="48"/>
      <c r="J59" s="34"/>
      <c r="K59" s="35"/>
      <c r="L59" s="36"/>
      <c r="M59" s="37"/>
    </row>
    <row r="60" spans="2:13" ht="14.5" customHeight="1" hidden="1">
      <c r="B60" s="70"/>
      <c r="C60" s="48"/>
      <c r="D60" s="48"/>
      <c r="E60" s="48"/>
      <c r="F60" s="7"/>
      <c r="G60" s="7"/>
      <c r="H60" s="7"/>
      <c r="I60" s="7"/>
      <c r="J60" s="38"/>
      <c r="K60" s="39"/>
      <c r="L60" s="40"/>
      <c r="M60" s="41"/>
    </row>
    <row r="61" spans="2:13" ht="14.5" customHeight="1" hidden="1">
      <c r="B61" s="56"/>
      <c r="C61" s="7"/>
      <c r="D61" s="7"/>
      <c r="E61" s="7"/>
      <c r="F61" s="7"/>
      <c r="G61" s="7"/>
      <c r="H61" s="7"/>
      <c r="I61" s="7"/>
      <c r="J61" s="40"/>
      <c r="K61" s="39"/>
      <c r="L61" s="40"/>
      <c r="M61" s="41"/>
    </row>
    <row r="62" spans="2:13" ht="14.5" customHeight="1" hidden="1">
      <c r="B62" s="56"/>
      <c r="C62" s="7"/>
      <c r="D62" s="7"/>
      <c r="E62" s="7"/>
      <c r="F62" s="8"/>
      <c r="G62" s="8"/>
      <c r="H62" s="8"/>
      <c r="I62" s="8"/>
      <c r="J62" s="42"/>
      <c r="K62" s="43"/>
      <c r="L62" s="42"/>
      <c r="M62" s="44"/>
    </row>
    <row r="63" spans="2:13" ht="14.5" customHeight="1" hidden="1">
      <c r="B63" s="71"/>
      <c r="C63" s="8"/>
      <c r="D63" s="8"/>
      <c r="E63" s="8"/>
      <c r="F63" s="23"/>
      <c r="G63" s="23"/>
      <c r="H63" s="23"/>
      <c r="I63" s="23"/>
      <c r="J63" s="28"/>
      <c r="L63" s="28"/>
      <c r="M63" s="29"/>
    </row>
    <row r="64" spans="2:13" ht="14.5" customHeight="1" hidden="1">
      <c r="B64" s="65"/>
      <c r="C64" s="23"/>
      <c r="D64" s="23"/>
      <c r="E64" s="23"/>
      <c r="F64" s="24"/>
      <c r="G64" s="24"/>
      <c r="H64" s="24"/>
      <c r="I64" s="24"/>
      <c r="J64" s="36"/>
      <c r="K64" s="35"/>
      <c r="L64" s="36"/>
      <c r="M64" s="45"/>
    </row>
    <row r="65" spans="2:5" ht="14.5" customHeight="1" hidden="1">
      <c r="B65" s="70"/>
      <c r="C65" s="24"/>
      <c r="D65" s="24"/>
      <c r="E65" s="24"/>
    </row>
  </sheetData>
  <mergeCells count="31">
    <mergeCell ref="B53:E53"/>
    <mergeCell ref="B29:H29"/>
    <mergeCell ref="B30:H30"/>
    <mergeCell ref="B31:H31"/>
    <mergeCell ref="B33:H33"/>
    <mergeCell ref="B35:M35"/>
    <mergeCell ref="B28:H28"/>
    <mergeCell ref="B32:H32"/>
    <mergeCell ref="B41:E41"/>
    <mergeCell ref="B19:H19"/>
    <mergeCell ref="B20:H20"/>
    <mergeCell ref="B22:M23"/>
    <mergeCell ref="M24:M25"/>
    <mergeCell ref="B26:H26"/>
    <mergeCell ref="B27:H27"/>
    <mergeCell ref="B17:H17"/>
    <mergeCell ref="B18:H18"/>
    <mergeCell ref="J5:K5"/>
    <mergeCell ref="L5:M5"/>
    <mergeCell ref="B9:H9"/>
    <mergeCell ref="B10:M10"/>
    <mergeCell ref="B11:H11"/>
    <mergeCell ref="B12:H12"/>
    <mergeCell ref="J12:J13"/>
    <mergeCell ref="K12:K13"/>
    <mergeCell ref="L12:L13"/>
    <mergeCell ref="M12:M13"/>
    <mergeCell ref="B13:H13"/>
    <mergeCell ref="B14:H14"/>
    <mergeCell ref="B15:H15"/>
    <mergeCell ref="B16:H16"/>
  </mergeCells>
  <pageMargins left="0.7" right="0.7" top="0.75" bottom="0.75" header="0.3" footer="0.3"/>
  <pageSetup orientation="portrait" paperSize="9" r:id="rId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3A9234E-614C-48B2-BC13-CDB5B27AF475}">
  <sheetPr>
    <tabColor rgb="FF00CCCC"/>
  </sheetPr>
  <dimension ref="A1"/>
  <sheetViews>
    <sheetView showGridLines="0" workbookViewId="0" topLeftCell="A10"/>
  </sheetViews>
  <sheetFormatPr defaultColWidth="0" defaultRowHeight="14.5" customHeight="1" zeroHeight="1"/>
  <cols>
    <col min="1" max="11" width="8.857142857142858" customWidth="1"/>
    <col min="12" max="12" width="9.142857142857142" customWidth="1"/>
    <col min="13" max="14" width="8.857142857142858" hidden="1" customWidth="1"/>
    <col min="15" max="16384" width="8.857142857142858" hidden="1"/>
  </cols>
  <sheetData>
    <row r="1" ht="14.5"/>
    <row r="2" ht="14.5"/>
    <row r="3" ht="14.5"/>
    <row r="4" ht="14.5"/>
    <row r="5" ht="14.5"/>
    <row r="6" ht="14.5"/>
    <row r="7" ht="14.5"/>
    <row r="8" ht="14.5"/>
    <row r="9" ht="14.5"/>
    <row r="10" ht="14.5"/>
    <row r="11" ht="14.5"/>
    <row r="12" ht="14.5"/>
    <row r="13" ht="14.5"/>
    <row r="14" ht="14.5"/>
    <row r="15" ht="14.5"/>
    <row r="16" ht="14.5"/>
    <row r="17" ht="14.5"/>
    <row r="18" ht="14.5"/>
    <row r="19" ht="14.5"/>
    <row r="20" ht="14.5"/>
    <row r="21" ht="14.5"/>
    <row r="22" ht="14.5"/>
    <row r="23" ht="14.5"/>
    <row r="24" ht="14.5"/>
    <row r="25" ht="14.5"/>
    <row r="26" ht="14.5"/>
    <row r="27" ht="14.5"/>
    <row r="28" ht="14.5"/>
    <row r="29" ht="14.5" hidden="1"/>
    <row r="30" ht="14.5" hidden="1"/>
  </sheetData>
  <pageMargins left="0.7" right="0.7" top="0.75" bottom="0.75" header="0.3" footer="0.3"/>
  <pageSetup horizontalDpi="1200" verticalDpi="1200" orientation="portrait" paperSize="1" r:id="rId2"/>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2D0066-47C1-4090-BA42-EDA3793A0ED5}">
  <sheetPr>
    <tabColor rgb="FFFFFF00"/>
  </sheetPr>
  <dimension ref="A5:M65"/>
  <sheetViews>
    <sheetView showGridLines="0" zoomScale="80" zoomScaleNormal="80" workbookViewId="0" topLeftCell="A1">
      <selection pane="topLeft" activeCell="B27" sqref="B27:H27"/>
    </sheetView>
  </sheetViews>
  <sheetFormatPr defaultColWidth="8.814285714285713" defaultRowHeight="0" customHeight="1" zeroHeight="1"/>
  <cols>
    <col min="1" max="1" width="6.571428571428571" style="18" customWidth="1"/>
    <col min="2" max="2" width="8.857142857142858" style="61" customWidth="1"/>
    <col min="3" max="7" width="8.857142857142858" style="18" customWidth="1"/>
    <col min="8" max="8" width="9.857142857142858" style="18" customWidth="1"/>
    <col min="9" max="9" width="2.857142857142857" style="18" customWidth="1"/>
    <col min="10" max="10" width="8.857142857142858" style="18" customWidth="1"/>
    <col min="11" max="11" width="11.571428571428571" style="18" customWidth="1"/>
    <col min="12" max="12" width="8.857142857142858" style="18" customWidth="1"/>
    <col min="13" max="13" width="18.428571428571427" style="18" bestFit="1" customWidth="1"/>
    <col min="14" max="15" width="8.857142857142858" style="18" hidden="1" customWidth="1"/>
    <col min="16" max="16383" width="0" style="18" hidden="1" customWidth="1"/>
    <col min="16384" max="16384" width="8.857142857142858" style="18"/>
  </cols>
  <sheetData>
    <row r="1" ht="14"/>
    <row r="2" ht="14"/>
    <row r="3" ht="14"/>
    <row r="4" ht="14"/>
    <row r="5" spans="1:13" ht="14.15" customHeight="1">
      <c r="A5" s="91"/>
      <c r="B5" s="100"/>
      <c r="C5" s="95"/>
      <c r="D5" s="95"/>
      <c r="E5" s="95"/>
      <c r="F5" s="95"/>
      <c r="G5" s="88"/>
      <c r="H5" s="72"/>
      <c r="I5" s="46"/>
      <c r="J5" s="1342"/>
      <c r="K5" s="1342"/>
      <c r="L5" s="1343"/>
      <c r="M5" s="1343"/>
    </row>
    <row r="6" spans="1:13" ht="14.15" customHeight="1">
      <c r="A6" s="91"/>
      <c r="B6" s="100"/>
      <c r="C6" s="95"/>
      <c r="D6" s="95"/>
      <c r="E6" s="95"/>
      <c r="F6" s="95"/>
      <c r="G6" s="88"/>
      <c r="H6" s="72"/>
      <c r="I6" s="46"/>
      <c r="J6" s="122"/>
      <c r="K6" s="122"/>
      <c r="L6" s="123"/>
      <c r="M6" s="123"/>
    </row>
    <row r="7" spans="1:13" ht="14.15" customHeight="1">
      <c r="A7" s="91"/>
      <c r="B7" s="100"/>
      <c r="C7" s="95"/>
      <c r="D7" s="95"/>
      <c r="E7" s="95"/>
      <c r="F7" s="95"/>
      <c r="G7" s="88"/>
      <c r="H7" s="72"/>
      <c r="I7" s="46"/>
      <c r="J7" s="122"/>
      <c r="K7" s="122"/>
      <c r="L7" s="123"/>
      <c r="M7" s="123"/>
    </row>
    <row r="8" spans="1:13" ht="14.15" customHeight="1">
      <c r="A8" s="761">
        <v>20</v>
      </c>
      <c r="B8" s="1453" t="s">
        <v>90</v>
      </c>
      <c r="C8" s="1453"/>
      <c r="D8" s="1453"/>
      <c r="E8" s="1453"/>
      <c r="F8" s="1453"/>
      <c r="G8" s="1453"/>
      <c r="H8" s="1453"/>
      <c r="I8" s="88"/>
      <c r="J8" s="111"/>
      <c r="K8" s="112"/>
      <c r="L8" s="111"/>
      <c r="M8" s="112"/>
    </row>
    <row r="9" spans="1:13" ht="15" customHeight="1">
      <c r="A9" s="761">
        <v>20.50</v>
      </c>
      <c r="B9" s="1453" t="s">
        <v>155</v>
      </c>
      <c r="C9" s="1453"/>
      <c r="D9" s="1453"/>
      <c r="E9" s="1453"/>
      <c r="F9" s="1453"/>
      <c r="G9" s="1453"/>
      <c r="H9" s="1453"/>
      <c r="I9" s="1453"/>
      <c r="J9" s="1453"/>
      <c r="K9" s="1453"/>
      <c r="L9" s="1453"/>
      <c r="M9" s="1453"/>
    </row>
    <row r="10" spans="1:13" ht="14.15" customHeight="1">
      <c r="A10" s="91"/>
      <c r="B10" s="1453" t="s">
        <v>125</v>
      </c>
      <c r="C10" s="1453"/>
      <c r="D10" s="1453"/>
      <c r="E10" s="1453"/>
      <c r="F10" s="1453"/>
      <c r="G10" s="1453"/>
      <c r="H10" s="1453"/>
      <c r="I10" s="88"/>
      <c r="J10" s="111"/>
      <c r="K10" s="112"/>
      <c r="L10" s="111"/>
      <c r="M10" s="112"/>
    </row>
    <row r="11" spans="1:13" ht="14.15" customHeight="1">
      <c r="A11" s="91"/>
      <c r="B11" s="1420"/>
      <c r="C11" s="1420"/>
      <c r="D11" s="1420"/>
      <c r="E11" s="1420"/>
      <c r="F11" s="1420"/>
      <c r="G11" s="1420"/>
      <c r="H11" s="1420"/>
      <c r="I11" s="95"/>
      <c r="J11" s="1442"/>
      <c r="K11" s="1442"/>
      <c r="L11" s="1442"/>
      <c r="M11" s="1442" t="s">
        <v>91</v>
      </c>
    </row>
    <row r="12" spans="1:13" ht="22" customHeight="1" thickBot="1">
      <c r="A12" s="91"/>
      <c r="B12" s="1444"/>
      <c r="C12" s="1444"/>
      <c r="D12" s="1444"/>
      <c r="E12" s="1444"/>
      <c r="F12" s="1444"/>
      <c r="G12" s="1444"/>
      <c r="H12" s="1444"/>
      <c r="I12" s="110"/>
      <c r="J12" s="1443"/>
      <c r="K12" s="1443"/>
      <c r="L12" s="1443"/>
      <c r="M12" s="1443"/>
    </row>
    <row r="13" spans="1:13" ht="14.5" thickTop="1">
      <c r="A13" s="91"/>
      <c r="B13" s="1344" t="s">
        <v>98</v>
      </c>
      <c r="C13" s="1344"/>
      <c r="D13" s="1344"/>
      <c r="E13" s="1344"/>
      <c r="F13" s="1344"/>
      <c r="G13" s="95"/>
      <c r="H13" s="95"/>
      <c r="I13" s="95"/>
      <c r="J13" s="73"/>
      <c r="K13" s="73"/>
      <c r="L13" s="73"/>
      <c r="M13" s="73"/>
    </row>
    <row r="14" spans="1:13" ht="15" customHeight="1">
      <c r="A14" s="91"/>
      <c r="B14" s="1420" t="s">
        <v>93</v>
      </c>
      <c r="C14" s="1420"/>
      <c r="D14" s="1420"/>
      <c r="E14" s="1420"/>
      <c r="F14" s="1420"/>
      <c r="G14" s="1420"/>
      <c r="H14" s="1420"/>
      <c r="I14" s="95"/>
      <c r="J14" s="50"/>
      <c r="K14" s="47"/>
      <c r="L14" s="50"/>
      <c r="M14" s="747">
        <v>114.39</v>
      </c>
    </row>
    <row r="15" spans="1:13" ht="14.5" customHeight="1">
      <c r="A15" s="91"/>
      <c r="B15" s="1420" t="s">
        <v>94</v>
      </c>
      <c r="C15" s="1420"/>
      <c r="D15" s="1420"/>
      <c r="E15" s="1420"/>
      <c r="F15" s="1420"/>
      <c r="G15" s="1420"/>
      <c r="H15" s="1420"/>
      <c r="I15" s="95"/>
      <c r="J15" s="50"/>
      <c r="K15" s="47"/>
      <c r="L15" s="50"/>
      <c r="M15" s="616">
        <v>391880</v>
      </c>
    </row>
    <row r="16" spans="1:13" ht="14.15" customHeight="1">
      <c r="A16" s="91"/>
      <c r="B16" s="1420" t="s">
        <v>95</v>
      </c>
      <c r="C16" s="1420"/>
      <c r="D16" s="1420"/>
      <c r="E16" s="1420"/>
      <c r="F16" s="1420"/>
      <c r="G16" s="1420"/>
      <c r="H16" s="1420"/>
      <c r="I16" s="95"/>
      <c r="J16" s="50"/>
      <c r="K16" s="47"/>
      <c r="L16" s="50"/>
      <c r="M16" s="695">
        <v>3</v>
      </c>
    </row>
    <row r="17" spans="1:13" ht="14.15" customHeight="1">
      <c r="A17" s="91"/>
      <c r="B17" s="1420" t="s">
        <v>96</v>
      </c>
      <c r="C17" s="1420"/>
      <c r="D17" s="1420"/>
      <c r="E17" s="1420"/>
      <c r="F17" s="1420"/>
      <c r="G17" s="1420"/>
      <c r="H17" s="1420"/>
      <c r="I17" s="95"/>
      <c r="J17" s="50"/>
      <c r="K17" s="47"/>
      <c r="L17" s="50"/>
      <c r="M17" s="765">
        <v>44621</v>
      </c>
    </row>
    <row r="18" spans="1:13" ht="14.15" customHeight="1">
      <c r="A18" s="91"/>
      <c r="B18" s="1455" t="s">
        <v>97</v>
      </c>
      <c r="C18" s="1455"/>
      <c r="D18" s="1455"/>
      <c r="E18" s="1455"/>
      <c r="F18" s="1455"/>
      <c r="G18" s="1455"/>
      <c r="H18" s="1455"/>
      <c r="I18" s="98"/>
      <c r="J18" s="84"/>
      <c r="K18" s="5"/>
      <c r="L18" s="84"/>
      <c r="M18" s="764"/>
    </row>
    <row r="19" spans="1:13" ht="14.15" customHeight="1">
      <c r="A19" s="91"/>
      <c r="B19" s="1420" t="s">
        <v>127</v>
      </c>
      <c r="C19" s="1420"/>
      <c r="D19" s="1420"/>
      <c r="E19" s="1420"/>
      <c r="F19" s="1420"/>
      <c r="G19" s="1420"/>
      <c r="H19" s="1420"/>
      <c r="I19" s="95"/>
      <c r="J19" s="50"/>
      <c r="K19" s="47"/>
      <c r="L19" s="50"/>
      <c r="M19" s="759">
        <v>195940</v>
      </c>
    </row>
    <row r="20" spans="1:13" ht="14.15" customHeight="1">
      <c r="A20" s="91"/>
      <c r="B20" s="1428" t="s">
        <v>128</v>
      </c>
      <c r="C20" s="1428"/>
      <c r="D20" s="1428"/>
      <c r="E20" s="1428"/>
      <c r="F20" s="1428"/>
      <c r="G20" s="1428"/>
      <c r="H20" s="1428"/>
      <c r="I20" s="101"/>
      <c r="J20" s="59"/>
      <c r="K20" s="78"/>
      <c r="L20" s="59"/>
      <c r="M20" s="758">
        <v>195940</v>
      </c>
    </row>
    <row r="21" spans="1:13" ht="14.15" customHeight="1">
      <c r="A21" s="91"/>
      <c r="B21" s="95"/>
      <c r="C21" s="95"/>
      <c r="D21" s="95"/>
      <c r="E21" s="95"/>
      <c r="F21" s="95"/>
      <c r="G21" s="95"/>
      <c r="H21" s="95"/>
      <c r="I21" s="95"/>
      <c r="J21" s="50"/>
      <c r="K21" s="47"/>
      <c r="L21" s="50"/>
      <c r="M21" s="762"/>
    </row>
    <row r="22" spans="1:13" ht="17.15" customHeight="1">
      <c r="A22" s="91"/>
      <c r="B22" s="1454" t="s">
        <v>126</v>
      </c>
      <c r="C22" s="1454"/>
      <c r="D22" s="1454"/>
      <c r="E22" s="1454"/>
      <c r="F22" s="1454"/>
      <c r="G22" s="1454"/>
      <c r="H22" s="1454"/>
      <c r="I22" s="1454"/>
      <c r="J22" s="1454"/>
      <c r="K22" s="1454"/>
      <c r="L22" s="1454"/>
      <c r="M22" s="1454"/>
    </row>
    <row r="23" spans="1:13" ht="12.65" customHeight="1">
      <c r="A23" s="91"/>
      <c r="B23" s="1454"/>
      <c r="C23" s="1454"/>
      <c r="D23" s="1454"/>
      <c r="E23" s="1454"/>
      <c r="F23" s="1454"/>
      <c r="G23" s="1454"/>
      <c r="H23" s="1454"/>
      <c r="I23" s="1454"/>
      <c r="J23" s="1454"/>
      <c r="K23" s="1454"/>
      <c r="L23" s="1454"/>
      <c r="M23" s="1454"/>
    </row>
    <row r="24" spans="1:13" ht="44.15" customHeight="1">
      <c r="A24" s="91"/>
      <c r="B24" s="113"/>
      <c r="C24" s="113"/>
      <c r="D24" s="113"/>
      <c r="E24" s="113"/>
      <c r="F24" s="113"/>
      <c r="G24" s="113"/>
      <c r="H24" s="113"/>
      <c r="I24" s="113"/>
      <c r="J24" s="113"/>
      <c r="K24" s="113"/>
      <c r="L24" s="113"/>
      <c r="M24" s="1442" t="s">
        <v>91</v>
      </c>
    </row>
    <row r="25" spans="1:13" ht="14.15" customHeight="1" thickBot="1">
      <c r="A25" s="91"/>
      <c r="B25" s="95"/>
      <c r="C25" s="95"/>
      <c r="D25" s="95"/>
      <c r="E25" s="95"/>
      <c r="F25" s="95"/>
      <c r="G25" s="95"/>
      <c r="H25" s="95"/>
      <c r="I25" s="95"/>
      <c r="J25" s="95"/>
      <c r="K25" s="95"/>
      <c r="L25" s="95"/>
      <c r="M25" s="1442"/>
    </row>
    <row r="26" spans="1:13" ht="14.15" customHeight="1" thickTop="1">
      <c r="A26" s="91"/>
      <c r="B26" s="1450" t="s">
        <v>92</v>
      </c>
      <c r="C26" s="1450"/>
      <c r="D26" s="1450"/>
      <c r="E26" s="1450"/>
      <c r="F26" s="1450"/>
      <c r="G26" s="1450"/>
      <c r="H26" s="1450"/>
      <c r="I26" s="94"/>
      <c r="J26" s="85"/>
      <c r="K26" s="83"/>
      <c r="L26" s="85"/>
      <c r="M26" s="83"/>
    </row>
    <row r="27" spans="1:13" ht="14.15" customHeight="1">
      <c r="A27" s="91"/>
      <c r="B27" s="1420" t="s">
        <v>93</v>
      </c>
      <c r="C27" s="1420"/>
      <c r="D27" s="1420"/>
      <c r="E27" s="1420"/>
      <c r="F27" s="1420"/>
      <c r="G27" s="1420"/>
      <c r="H27" s="1420"/>
      <c r="I27" s="95"/>
      <c r="J27" s="50"/>
      <c r="K27" s="47"/>
      <c r="L27" s="50"/>
      <c r="M27" s="747">
        <v>117.31</v>
      </c>
    </row>
    <row r="28" spans="1:13" ht="14.15" customHeight="1">
      <c r="A28" s="91"/>
      <c r="B28" s="1420" t="s">
        <v>94</v>
      </c>
      <c r="C28" s="1420"/>
      <c r="D28" s="1420"/>
      <c r="E28" s="1420"/>
      <c r="F28" s="1420"/>
      <c r="G28" s="1420"/>
      <c r="H28" s="1420"/>
      <c r="I28" s="95"/>
      <c r="J28" s="50"/>
      <c r="K28" s="47"/>
      <c r="L28" s="50"/>
      <c r="M28" s="616">
        <v>274220</v>
      </c>
    </row>
    <row r="29" spans="1:13" ht="14.15" customHeight="1">
      <c r="A29" s="91"/>
      <c r="B29" s="1420" t="s">
        <v>95</v>
      </c>
      <c r="C29" s="1420"/>
      <c r="D29" s="1420"/>
      <c r="E29" s="1420"/>
      <c r="F29" s="1420"/>
      <c r="G29" s="1420"/>
      <c r="H29" s="1420"/>
      <c r="I29" s="95"/>
      <c r="J29" s="50"/>
      <c r="K29" s="47"/>
      <c r="L29" s="50"/>
      <c r="M29" s="695">
        <v>3</v>
      </c>
    </row>
    <row r="30" spans="1:13" ht="14.15" customHeight="1">
      <c r="A30" s="91"/>
      <c r="B30" s="1420" t="s">
        <v>96</v>
      </c>
      <c r="C30" s="1420"/>
      <c r="D30" s="1420"/>
      <c r="E30" s="1420"/>
      <c r="F30" s="1420"/>
      <c r="G30" s="1420"/>
      <c r="H30" s="1420"/>
      <c r="I30" s="95"/>
      <c r="J30" s="50"/>
      <c r="K30" s="47"/>
      <c r="L30" s="50"/>
      <c r="M30" s="765">
        <v>44621</v>
      </c>
    </row>
    <row r="31" spans="1:13" ht="14.15" customHeight="1">
      <c r="A31" s="91"/>
      <c r="B31" s="1455" t="s">
        <v>97</v>
      </c>
      <c r="C31" s="1455"/>
      <c r="D31" s="1455"/>
      <c r="E31" s="1455"/>
      <c r="F31" s="1455"/>
      <c r="G31" s="1455"/>
      <c r="H31" s="1455"/>
      <c r="I31" s="98"/>
      <c r="J31" s="84"/>
      <c r="K31" s="5"/>
      <c r="L31" s="84"/>
      <c r="M31" s="5"/>
    </row>
    <row r="32" spans="1:13" ht="14.15" customHeight="1">
      <c r="A32" s="91"/>
      <c r="B32" s="1420" t="s">
        <v>127</v>
      </c>
      <c r="C32" s="1420"/>
      <c r="D32" s="1420"/>
      <c r="E32" s="1420"/>
      <c r="F32" s="1420"/>
      <c r="G32" s="1420"/>
      <c r="H32" s="1420"/>
      <c r="I32" s="95"/>
      <c r="J32" s="50"/>
      <c r="K32" s="47"/>
      <c r="L32" s="50"/>
      <c r="M32" s="759">
        <v>137100</v>
      </c>
    </row>
    <row r="33" spans="1:13" ht="14.15" customHeight="1">
      <c r="A33" s="91"/>
      <c r="B33" s="1428" t="s">
        <v>128</v>
      </c>
      <c r="C33" s="1428"/>
      <c r="D33" s="1428"/>
      <c r="E33" s="1428"/>
      <c r="F33" s="1428"/>
      <c r="G33" s="1428"/>
      <c r="H33" s="1428"/>
      <c r="I33" s="101"/>
      <c r="J33" s="59"/>
      <c r="K33" s="78"/>
      <c r="L33" s="59"/>
      <c r="M33" s="758">
        <v>137100</v>
      </c>
    </row>
    <row r="34" spans="2:13" ht="14.5" customHeight="1">
      <c r="B34" s="81"/>
      <c r="C34" s="81"/>
      <c r="D34" s="81"/>
      <c r="E34" s="81"/>
      <c r="F34" s="55"/>
      <c r="G34" s="55"/>
      <c r="H34" s="55"/>
      <c r="I34" s="46"/>
      <c r="J34" s="50"/>
      <c r="K34" s="47"/>
      <c r="L34" s="50"/>
      <c r="M34" s="47"/>
    </row>
    <row r="35" spans="2:13" ht="14.5" customHeight="1">
      <c r="B35" s="1351" t="s">
        <v>129</v>
      </c>
      <c r="C35" s="1351"/>
      <c r="D35" s="1351"/>
      <c r="E35" s="1351"/>
      <c r="F35" s="1351"/>
      <c r="G35" s="1351"/>
      <c r="H35" s="1351"/>
      <c r="I35" s="1351"/>
      <c r="J35" s="1351"/>
      <c r="K35" s="1351"/>
      <c r="L35" s="1351"/>
      <c r="M35" s="1351"/>
    </row>
    <row r="36" spans="2:13" ht="14.5" customHeight="1">
      <c r="B36" s="81"/>
      <c r="C36" s="81"/>
      <c r="D36" s="81"/>
      <c r="E36" s="81"/>
      <c r="F36" s="81"/>
      <c r="G36" s="81"/>
      <c r="H36" s="81"/>
      <c r="I36" s="81"/>
      <c r="J36" s="81"/>
      <c r="K36" s="81"/>
      <c r="L36" s="81"/>
      <c r="M36" s="81"/>
    </row>
    <row r="37" spans="2:13" ht="14.5" customHeight="1">
      <c r="B37" s="81"/>
      <c r="C37" s="81"/>
      <c r="D37" s="81"/>
      <c r="E37" s="81"/>
      <c r="F37" s="81"/>
      <c r="G37" s="81"/>
      <c r="H37" s="81"/>
      <c r="I37" s="81"/>
      <c r="J37" s="81"/>
      <c r="K37" s="81"/>
      <c r="L37" s="81"/>
      <c r="M37" s="81"/>
    </row>
    <row r="38" spans="2:13" ht="14.5" customHeight="1">
      <c r="B38" s="81"/>
      <c r="C38" s="81"/>
      <c r="D38" s="81"/>
      <c r="E38" s="81"/>
      <c r="F38" s="81"/>
      <c r="G38" s="81"/>
      <c r="H38" s="81"/>
      <c r="I38" s="81"/>
      <c r="J38" s="81"/>
      <c r="K38" s="81"/>
      <c r="L38" s="81"/>
      <c r="M38" s="81"/>
    </row>
    <row r="39" spans="2:13" ht="14.5" customHeight="1">
      <c r="B39" s="81"/>
      <c r="C39" s="81"/>
      <c r="D39" s="81"/>
      <c r="E39" s="81"/>
      <c r="F39" s="81"/>
      <c r="G39" s="81"/>
      <c r="H39" s="81"/>
      <c r="I39" s="81"/>
      <c r="J39" s="81"/>
      <c r="K39" s="81"/>
      <c r="L39" s="81"/>
      <c r="M39" s="81"/>
    </row>
    <row r="40" spans="2:13" ht="14">
      <c r="B40" s="55"/>
      <c r="C40" s="22"/>
      <c r="D40" s="22"/>
      <c r="E40" s="22"/>
      <c r="F40" s="22"/>
      <c r="G40" s="22"/>
      <c r="H40" s="22"/>
      <c r="I40" s="46"/>
      <c r="J40" s="50"/>
      <c r="K40" s="47"/>
      <c r="L40" s="50"/>
      <c r="M40" s="47"/>
    </row>
    <row r="41" spans="2:13" ht="14">
      <c r="B41" s="1305"/>
      <c r="C41" s="1305"/>
      <c r="D41" s="1305"/>
      <c r="E41" s="1305"/>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1"/>
      <c r="K45" s="1"/>
      <c r="L45" s="635"/>
      <c r="M45" s="634"/>
    </row>
    <row r="46" spans="2:13" ht="14" hidden="1">
      <c r="B46" s="64"/>
      <c r="C46" s="23"/>
      <c r="D46" s="23"/>
      <c r="E46" s="23"/>
      <c r="F46" s="22"/>
      <c r="G46" s="22"/>
      <c r="H46" s="22"/>
      <c r="I46" s="22"/>
      <c r="J46" s="51"/>
      <c r="K46" s="1"/>
      <c r="L46" s="635"/>
      <c r="M46" s="634"/>
    </row>
    <row r="47" spans="2:13" ht="14" hidden="1">
      <c r="B47" s="64"/>
      <c r="C47" s="23"/>
      <c r="D47" s="23"/>
      <c r="E47" s="23"/>
      <c r="F47" s="22"/>
      <c r="G47" s="22"/>
      <c r="H47" s="22"/>
      <c r="I47" s="22"/>
      <c r="J47" s="51"/>
      <c r="K47" s="1"/>
      <c r="L47" s="635"/>
      <c r="M47" s="634"/>
    </row>
    <row r="48" spans="2:13" ht="14" hidden="1">
      <c r="B48" s="64"/>
      <c r="C48" s="23"/>
      <c r="D48" s="23"/>
      <c r="E48" s="23"/>
      <c r="F48" s="22"/>
      <c r="G48" s="22"/>
      <c r="H48" s="22"/>
      <c r="I48" s="22"/>
      <c r="J48" s="51"/>
      <c r="K48" s="1"/>
      <c r="L48" s="635"/>
      <c r="M48" s="634"/>
    </row>
    <row r="49" spans="2:13" ht="14" hidden="1">
      <c r="B49" s="64"/>
      <c r="C49" s="23"/>
      <c r="D49" s="23"/>
      <c r="E49" s="23"/>
      <c r="F49" s="22"/>
      <c r="G49" s="22"/>
      <c r="H49" s="22"/>
      <c r="I49" s="22"/>
      <c r="J49" s="51"/>
      <c r="K49" s="1"/>
      <c r="L49" s="635"/>
      <c r="M49" s="634"/>
    </row>
    <row r="50" spans="2:13" ht="14" hidden="1">
      <c r="B50" s="64"/>
      <c r="C50" s="23"/>
      <c r="D50" s="23"/>
      <c r="E50" s="23"/>
      <c r="F50" s="22"/>
      <c r="G50" s="22"/>
      <c r="H50" s="22"/>
      <c r="I50" s="22"/>
      <c r="J50" s="51"/>
      <c r="K50" s="1"/>
      <c r="L50" s="635"/>
      <c r="M50" s="634"/>
    </row>
    <row r="51" spans="2:13" ht="14" hidden="1">
      <c r="B51" s="64"/>
      <c r="C51" s="23"/>
      <c r="D51" s="23"/>
      <c r="E51" s="23"/>
      <c r="F51" s="22"/>
      <c r="G51" s="22"/>
      <c r="H51" s="22"/>
      <c r="I51" s="22"/>
      <c r="J51" s="51"/>
      <c r="K51" s="1"/>
      <c r="L51" s="635"/>
      <c r="M51" s="634"/>
    </row>
    <row r="52" spans="2:13" ht="14" hidden="1">
      <c r="B52" s="64"/>
      <c r="C52" s="23"/>
      <c r="D52" s="23"/>
      <c r="E52" s="23"/>
      <c r="F52" s="22"/>
      <c r="G52" s="22"/>
      <c r="H52" s="22"/>
      <c r="I52" s="22"/>
      <c r="J52" s="53"/>
      <c r="K52" s="6"/>
      <c r="L52" s="635"/>
      <c r="M52" s="634"/>
    </row>
    <row r="53" spans="2:13" ht="14" hidden="1">
      <c r="B53" s="1305"/>
      <c r="C53" s="1305"/>
      <c r="D53" s="1305"/>
      <c r="E53" s="1305"/>
      <c r="F53" s="22"/>
      <c r="G53" s="22"/>
      <c r="H53" s="22"/>
      <c r="I53" s="22"/>
      <c r="J53" s="53"/>
      <c r="K53" s="6"/>
      <c r="L53" s="635"/>
      <c r="M53" s="634"/>
    </row>
    <row r="54" spans="2:13" ht="14" hidden="1">
      <c r="B54" s="64"/>
      <c r="C54" s="23"/>
      <c r="D54" s="23"/>
      <c r="E54" s="23"/>
      <c r="F54" s="23"/>
      <c r="G54" s="23"/>
      <c r="H54" s="23"/>
      <c r="I54" s="23"/>
      <c r="J54" s="51"/>
      <c r="K54" s="6"/>
      <c r="L54" s="635"/>
      <c r="M54" s="634"/>
    </row>
    <row r="55" spans="2:13" ht="14" hidden="1">
      <c r="B55" s="65"/>
      <c r="C55" s="23"/>
      <c r="D55" s="23"/>
      <c r="E55" s="23"/>
      <c r="F55" s="49"/>
      <c r="G55" s="633"/>
      <c r="H55" s="22"/>
      <c r="I55" s="22"/>
      <c r="J55" s="27"/>
      <c r="L55" s="28"/>
      <c r="M55" s="29"/>
    </row>
    <row r="56" spans="2:13" ht="14" hidden="1">
      <c r="B56" s="66"/>
      <c r="C56" s="9"/>
      <c r="D56" s="25"/>
      <c r="E56" s="26"/>
      <c r="F56" s="631"/>
      <c r="G56" s="630"/>
      <c r="H56" s="22"/>
      <c r="I56" s="22"/>
      <c r="J56" s="27"/>
      <c r="L56" s="28"/>
      <c r="M56" s="29"/>
    </row>
    <row r="57" spans="2:13" ht="14.5" customHeight="1" hidden="1">
      <c r="B57" s="67"/>
      <c r="C57" s="11"/>
      <c r="D57" s="30"/>
      <c r="E57" s="31"/>
      <c r="F57" s="32"/>
      <c r="G57" s="628"/>
      <c r="H57" s="22"/>
      <c r="I57" s="22"/>
      <c r="J57" s="27"/>
      <c r="L57" s="28"/>
      <c r="M57" s="29"/>
    </row>
    <row r="58" spans="2:13" ht="14.5" customHeight="1" hidden="1">
      <c r="B58" s="68"/>
      <c r="C58" s="14"/>
      <c r="D58" s="32"/>
      <c r="E58" s="15"/>
      <c r="F58" s="33"/>
      <c r="G58" s="15"/>
      <c r="H58" s="22"/>
      <c r="I58" s="22"/>
      <c r="J58" s="27"/>
      <c r="L58" s="28"/>
      <c r="M58" s="29"/>
    </row>
    <row r="59" spans="2:13" ht="14.5" customHeight="1" hidden="1">
      <c r="B59" s="69"/>
      <c r="C59" s="17"/>
      <c r="D59" s="33"/>
      <c r="E59" s="15"/>
      <c r="F59" s="48"/>
      <c r="G59" s="48"/>
      <c r="H59" s="48"/>
      <c r="I59" s="48"/>
      <c r="J59" s="34"/>
      <c r="K59" s="35"/>
      <c r="L59" s="36"/>
      <c r="M59" s="37"/>
    </row>
    <row r="60" spans="2:13" ht="14.5" customHeight="1" hidden="1">
      <c r="B60" s="70"/>
      <c r="C60" s="48"/>
      <c r="D60" s="48"/>
      <c r="E60" s="48"/>
      <c r="F60" s="7"/>
      <c r="G60" s="7"/>
      <c r="H60" s="7"/>
      <c r="I60" s="7"/>
      <c r="J60" s="38"/>
      <c r="K60" s="39"/>
      <c r="L60" s="40"/>
      <c r="M60" s="41"/>
    </row>
    <row r="61" spans="2:13" ht="14.5" customHeight="1" hidden="1">
      <c r="B61" s="56"/>
      <c r="C61" s="7"/>
      <c r="D61" s="7"/>
      <c r="E61" s="7"/>
      <c r="F61" s="7"/>
      <c r="G61" s="7"/>
      <c r="H61" s="7"/>
      <c r="I61" s="7"/>
      <c r="J61" s="40"/>
      <c r="K61" s="39"/>
      <c r="L61" s="40"/>
      <c r="M61" s="41"/>
    </row>
    <row r="62" spans="2:13" ht="14.5" customHeight="1" hidden="1">
      <c r="B62" s="56"/>
      <c r="C62" s="7"/>
      <c r="D62" s="7"/>
      <c r="E62" s="7"/>
      <c r="F62" s="8"/>
      <c r="G62" s="8"/>
      <c r="H62" s="8"/>
      <c r="I62" s="8"/>
      <c r="J62" s="42"/>
      <c r="K62" s="43"/>
      <c r="L62" s="42"/>
      <c r="M62" s="44"/>
    </row>
    <row r="63" spans="2:13" ht="14.5" customHeight="1" hidden="1">
      <c r="B63" s="71"/>
      <c r="C63" s="8"/>
      <c r="D63" s="8"/>
      <c r="E63" s="8"/>
      <c r="F63" s="23"/>
      <c r="G63" s="23"/>
      <c r="H63" s="23"/>
      <c r="I63" s="23"/>
      <c r="J63" s="28"/>
      <c r="L63" s="28"/>
      <c r="M63" s="29"/>
    </row>
    <row r="64" spans="2:13" ht="14.5" customHeight="1" hidden="1">
      <c r="B64" s="65"/>
      <c r="C64" s="23"/>
      <c r="D64" s="23"/>
      <c r="E64" s="23"/>
      <c r="F64" s="24"/>
      <c r="G64" s="24"/>
      <c r="H64" s="24"/>
      <c r="I64" s="24"/>
      <c r="J64" s="36"/>
      <c r="K64" s="35"/>
      <c r="L64" s="36"/>
      <c r="M64" s="45"/>
    </row>
    <row r="65" spans="2:5" ht="14.5" customHeight="1" hidden="1">
      <c r="B65" s="70"/>
      <c r="C65" s="24"/>
      <c r="D65" s="24"/>
      <c r="E65" s="24"/>
    </row>
  </sheetData>
  <mergeCells count="32">
    <mergeCell ref="B27:H27"/>
    <mergeCell ref="B35:M35"/>
    <mergeCell ref="B41:E41"/>
    <mergeCell ref="B53:E53"/>
    <mergeCell ref="B13:F13"/>
    <mergeCell ref="B28:H28"/>
    <mergeCell ref="B29:H29"/>
    <mergeCell ref="B30:H30"/>
    <mergeCell ref="B31:H31"/>
    <mergeCell ref="B32:H32"/>
    <mergeCell ref="B33:H33"/>
    <mergeCell ref="B19:H19"/>
    <mergeCell ref="B20:H20"/>
    <mergeCell ref="B22:M23"/>
    <mergeCell ref="M24:M25"/>
    <mergeCell ref="B26:H26"/>
    <mergeCell ref="B17:H17"/>
    <mergeCell ref="B18:H18"/>
    <mergeCell ref="J5:K5"/>
    <mergeCell ref="L5:M5"/>
    <mergeCell ref="B8:H8"/>
    <mergeCell ref="B9:M9"/>
    <mergeCell ref="B10:H10"/>
    <mergeCell ref="B11:H11"/>
    <mergeCell ref="J11:J12"/>
    <mergeCell ref="K11:K12"/>
    <mergeCell ref="L11:L12"/>
    <mergeCell ref="M11:M12"/>
    <mergeCell ref="B12:H12"/>
    <mergeCell ref="B14:H14"/>
    <mergeCell ref="B15:H15"/>
    <mergeCell ref="B16:H16"/>
  </mergeCells>
  <pageMargins left="0.7" right="0.7" top="0.75" bottom="0.75" header="0.3" footer="0.3"/>
  <pageSetup orientation="portrait" paperSize="9" r:id="rId2"/>
  <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9BF4E3D-5ECA-47D3-9066-1C9122E72140}">
  <sheetPr>
    <tabColor rgb="FFFFFF00"/>
  </sheetPr>
  <dimension ref="A8:M72"/>
  <sheetViews>
    <sheetView showGridLines="0" zoomScale="80" zoomScaleNormal="80" workbookViewId="0" topLeftCell="A1">
      <selection pane="topLeft" activeCell="J18" sqref="J18"/>
    </sheetView>
  </sheetViews>
  <sheetFormatPr defaultColWidth="8.814285714285713" defaultRowHeight="0" customHeight="1" zeroHeight="1"/>
  <cols>
    <col min="1" max="1" width="6.571428571428571" style="18" customWidth="1"/>
    <col min="2" max="2" width="8.857142857142858" style="61" customWidth="1"/>
    <col min="3" max="6" width="8.857142857142858" style="18" customWidth="1"/>
    <col min="7" max="7" width="28.142857142857142" style="18" customWidth="1"/>
    <col min="8" max="8" width="9.857142857142858" style="18" customWidth="1"/>
    <col min="9" max="9" width="8.571428571428571" style="18" customWidth="1"/>
    <col min="10" max="10" width="9.571428571428571" style="18" bestFit="1" customWidth="1"/>
    <col min="11" max="11" width="11.571428571428571" style="18" customWidth="1"/>
    <col min="12" max="12" width="9.571428571428571" style="18" bestFit="1"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ht="14"/>
    <row r="6" ht="14"/>
    <row r="7" ht="14"/>
    <row r="8" spans="1:13" ht="14.15" customHeight="1">
      <c r="A8" s="91"/>
      <c r="B8" s="100"/>
      <c r="C8" s="95"/>
      <c r="D8" s="95"/>
      <c r="E8" s="95"/>
      <c r="F8" s="95"/>
      <c r="G8" s="88"/>
      <c r="H8" s="72"/>
      <c r="I8" s="46"/>
      <c r="J8" s="1342"/>
      <c r="K8" s="1342"/>
      <c r="L8" s="1343"/>
      <c r="M8" s="1343"/>
    </row>
    <row r="9" spans="1:13" ht="14.15" customHeight="1">
      <c r="A9" s="761" t="s">
        <v>154</v>
      </c>
      <c r="B9" s="1352" t="s">
        <v>90</v>
      </c>
      <c r="C9" s="1352"/>
      <c r="D9" s="1352"/>
      <c r="E9" s="1352"/>
      <c r="F9" s="1352"/>
      <c r="G9" s="1352"/>
      <c r="H9" s="1352"/>
      <c r="I9" s="1200"/>
      <c r="J9" s="1276"/>
      <c r="K9" s="1277"/>
      <c r="L9" s="1276"/>
      <c r="M9" s="1277"/>
    </row>
    <row r="10" spans="1:13" ht="14">
      <c r="A10" s="761">
        <v>20.50</v>
      </c>
      <c r="B10" s="1352" t="s">
        <v>155</v>
      </c>
      <c r="C10" s="1352"/>
      <c r="D10" s="1352"/>
      <c r="E10" s="1352"/>
      <c r="F10" s="1352"/>
      <c r="G10" s="1352"/>
      <c r="H10" s="1352"/>
      <c r="I10" s="1352"/>
      <c r="J10" s="1352"/>
      <c r="K10" s="1352"/>
      <c r="L10" s="1352"/>
      <c r="M10" s="1352"/>
    </row>
    <row r="11" spans="1:13" ht="28.5" customHeight="1">
      <c r="A11" s="91"/>
      <c r="B11" s="1454" t="s">
        <v>130</v>
      </c>
      <c r="C11" s="1454"/>
      <c r="D11" s="1454"/>
      <c r="E11" s="1454"/>
      <c r="F11" s="1454"/>
      <c r="G11" s="1454"/>
      <c r="H11" s="1454"/>
      <c r="I11" s="1454"/>
      <c r="J11" s="1454"/>
      <c r="K11" s="1454"/>
      <c r="L11" s="1454"/>
      <c r="M11" s="1454"/>
    </row>
    <row r="12" spans="1:13" ht="14.15" customHeight="1">
      <c r="A12" s="91"/>
      <c r="B12" s="1420"/>
      <c r="C12" s="1420"/>
      <c r="D12" s="1420"/>
      <c r="E12" s="1420"/>
      <c r="F12" s="1420"/>
      <c r="G12" s="1420"/>
      <c r="H12" s="1420"/>
      <c r="I12" s="95"/>
      <c r="J12" s="1442"/>
      <c r="K12" s="1442"/>
      <c r="L12" s="75"/>
      <c r="M12" s="75"/>
    </row>
    <row r="13" spans="1:13" ht="22" customHeight="1" thickBot="1">
      <c r="A13" s="91"/>
      <c r="B13" s="1444"/>
      <c r="C13" s="1444"/>
      <c r="D13" s="1444"/>
      <c r="E13" s="1444"/>
      <c r="F13" s="1444"/>
      <c r="G13" s="1444"/>
      <c r="H13" s="1444"/>
      <c r="I13" s="110"/>
      <c r="J13" s="1443"/>
      <c r="K13" s="1443"/>
      <c r="L13" s="1032">
        <v>2022</v>
      </c>
      <c r="M13" s="1032">
        <v>2021</v>
      </c>
    </row>
    <row r="14" spans="1:13" ht="15" customHeight="1" thickTop="1">
      <c r="A14" s="91"/>
      <c r="B14" s="1416" t="s">
        <v>131</v>
      </c>
      <c r="C14" s="1416"/>
      <c r="D14" s="1416"/>
      <c r="E14" s="1416"/>
      <c r="F14" s="1416"/>
      <c r="G14" s="1416"/>
      <c r="H14" s="1416"/>
      <c r="I14" s="95"/>
      <c r="J14" s="73"/>
      <c r="K14" s="73"/>
      <c r="L14" s="1133" t="s">
        <v>1043</v>
      </c>
      <c r="M14" s="818" t="s">
        <v>1042</v>
      </c>
    </row>
    <row r="15" spans="1:13" ht="15" customHeight="1">
      <c r="A15" s="91"/>
      <c r="B15" s="1420" t="s">
        <v>132</v>
      </c>
      <c r="C15" s="1420"/>
      <c r="D15" s="1420"/>
      <c r="E15" s="1420"/>
      <c r="F15" s="1420"/>
      <c r="G15" s="1420"/>
      <c r="H15" s="1420"/>
      <c r="I15" s="95"/>
      <c r="J15" s="50"/>
      <c r="K15" s="47"/>
      <c r="L15" s="1133" t="s">
        <v>1041</v>
      </c>
      <c r="M15" s="958" t="s">
        <v>1040</v>
      </c>
    </row>
    <row r="16" spans="1:13" ht="14.5" customHeight="1">
      <c r="A16" s="91"/>
      <c r="B16" s="1420" t="s">
        <v>133</v>
      </c>
      <c r="C16" s="1420"/>
      <c r="D16" s="1420"/>
      <c r="E16" s="1420"/>
      <c r="F16" s="1420"/>
      <c r="G16" s="1420"/>
      <c r="H16" s="1420"/>
      <c r="I16" s="95"/>
      <c r="J16" s="50"/>
      <c r="K16" s="47"/>
      <c r="L16" s="1133" t="s">
        <v>1039</v>
      </c>
      <c r="M16" s="958" t="s">
        <v>1038</v>
      </c>
    </row>
    <row r="17" spans="1:13" ht="14.15" customHeight="1">
      <c r="A17" s="91"/>
      <c r="B17" s="1420" t="s">
        <v>134</v>
      </c>
      <c r="C17" s="1420"/>
      <c r="D17" s="1420"/>
      <c r="E17" s="1420"/>
      <c r="F17" s="1420"/>
      <c r="G17" s="1420"/>
      <c r="H17" s="1420"/>
      <c r="I17" s="95"/>
      <c r="J17" s="50"/>
      <c r="K17" s="47"/>
      <c r="L17" s="1133" t="s">
        <v>1037</v>
      </c>
      <c r="M17" s="958" t="s">
        <v>1036</v>
      </c>
    </row>
    <row r="18" spans="1:13" ht="14.15" customHeight="1">
      <c r="A18" s="91"/>
      <c r="B18" s="1420" t="s">
        <v>135</v>
      </c>
      <c r="C18" s="1420"/>
      <c r="D18" s="1420"/>
      <c r="E18" s="1420"/>
      <c r="F18" s="1420"/>
      <c r="G18" s="1420"/>
      <c r="H18" s="1420"/>
      <c r="I18" s="95"/>
      <c r="J18" s="50"/>
      <c r="K18" s="47"/>
      <c r="L18" s="1133" t="s">
        <v>1035</v>
      </c>
      <c r="M18" s="821">
        <v>0</v>
      </c>
    </row>
    <row r="19" spans="1:13" ht="14.15" customHeight="1">
      <c r="A19" s="91"/>
      <c r="B19" s="96"/>
      <c r="C19" s="96"/>
      <c r="D19" s="96"/>
      <c r="E19" s="96"/>
      <c r="F19" s="96"/>
      <c r="G19" s="96"/>
      <c r="H19" s="96"/>
      <c r="I19" s="96"/>
      <c r="J19" s="84"/>
      <c r="K19" s="5"/>
      <c r="L19" s="1165" t="s">
        <v>1034</v>
      </c>
      <c r="M19" s="1166" t="s">
        <v>1033</v>
      </c>
    </row>
    <row r="20" spans="1:13" ht="14.15" customHeight="1">
      <c r="A20" s="91"/>
      <c r="B20" s="1457"/>
      <c r="C20" s="1457"/>
      <c r="D20" s="1457"/>
      <c r="E20" s="1457"/>
      <c r="F20" s="1457"/>
      <c r="G20" s="1457"/>
      <c r="H20" s="1457"/>
      <c r="I20" s="95"/>
      <c r="J20" s="84"/>
      <c r="K20" s="5"/>
      <c r="L20" s="50"/>
      <c r="M20" s="5"/>
    </row>
    <row r="21" spans="1:13" ht="15.5">
      <c r="A21" s="761" t="s">
        <v>153</v>
      </c>
      <c r="B21" s="1352" t="s">
        <v>1123</v>
      </c>
      <c r="C21" s="1352"/>
      <c r="D21" s="1352"/>
      <c r="E21" s="1352"/>
      <c r="F21" s="1352"/>
      <c r="G21" s="1352"/>
      <c r="H21" s="1352"/>
      <c r="I21" s="1458"/>
      <c r="J21" s="1458"/>
      <c r="K21" s="1458"/>
      <c r="L21" s="1458"/>
      <c r="M21" s="1458"/>
    </row>
    <row r="22" spans="1:13" ht="14.15" customHeight="1">
      <c r="A22" s="91"/>
      <c r="B22" s="1454" t="s">
        <v>1032</v>
      </c>
      <c r="C22" s="1454"/>
      <c r="D22" s="1454"/>
      <c r="E22" s="1454"/>
      <c r="F22" s="1454"/>
      <c r="G22" s="1454"/>
      <c r="H22" s="1454"/>
      <c r="I22" s="1454"/>
      <c r="J22" s="1454"/>
      <c r="K22" s="1454"/>
      <c r="L22" s="1454"/>
      <c r="M22" s="1454"/>
    </row>
    <row r="23" spans="1:13" ht="17.15" customHeight="1">
      <c r="A23" s="91"/>
      <c r="B23" s="1454"/>
      <c r="C23" s="1454"/>
      <c r="D23" s="1454"/>
      <c r="E23" s="1454"/>
      <c r="F23" s="1454"/>
      <c r="G23" s="1454"/>
      <c r="H23" s="1454"/>
      <c r="I23" s="1454"/>
      <c r="J23" s="1454"/>
      <c r="K23" s="1454"/>
      <c r="L23" s="1454"/>
      <c r="M23" s="1454"/>
    </row>
    <row r="24" spans="1:13" ht="12.65" customHeight="1" thickBot="1">
      <c r="A24" s="91"/>
      <c r="B24" s="95"/>
      <c r="C24" s="95"/>
      <c r="D24" s="95"/>
      <c r="E24" s="95"/>
      <c r="F24" s="95"/>
      <c r="G24" s="95"/>
      <c r="H24" s="1456" t="s">
        <v>136</v>
      </c>
      <c r="I24" s="1456"/>
      <c r="J24" s="1456" t="s">
        <v>137</v>
      </c>
      <c r="K24" s="1456"/>
      <c r="L24" s="1456" t="s">
        <v>138</v>
      </c>
      <c r="M24" s="1456"/>
    </row>
    <row r="25" spans="1:13" ht="44.15" customHeight="1" thickTop="1">
      <c r="A25" s="91"/>
      <c r="B25" s="113"/>
      <c r="C25" s="113"/>
      <c r="D25" s="113"/>
      <c r="E25" s="113"/>
      <c r="F25" s="113"/>
      <c r="G25" s="113"/>
      <c r="H25" s="1167">
        <v>2022</v>
      </c>
      <c r="I25" s="818">
        <v>2021</v>
      </c>
      <c r="J25" s="1167">
        <v>2022</v>
      </c>
      <c r="K25" s="818">
        <v>2021</v>
      </c>
      <c r="L25" s="1167">
        <v>2022</v>
      </c>
      <c r="M25" s="818">
        <v>2021</v>
      </c>
    </row>
    <row r="26" spans="1:13" ht="14.15" customHeight="1" thickBot="1">
      <c r="A26" s="91"/>
      <c r="B26" s="95"/>
      <c r="C26" s="95"/>
      <c r="D26" s="95"/>
      <c r="E26" s="95"/>
      <c r="F26" s="95"/>
      <c r="G26" s="95"/>
      <c r="H26" s="1168" t="s">
        <v>2</v>
      </c>
      <c r="I26" s="467" t="s">
        <v>2</v>
      </c>
      <c r="J26" s="1168" t="s">
        <v>2</v>
      </c>
      <c r="K26" s="467" t="s">
        <v>2</v>
      </c>
      <c r="L26" s="1168" t="s">
        <v>2</v>
      </c>
      <c r="M26" s="467" t="s">
        <v>2</v>
      </c>
    </row>
    <row r="27" spans="1:13" ht="21.75" customHeight="1" thickTop="1">
      <c r="A27" s="761">
        <v>21.10</v>
      </c>
      <c r="B27" s="1347" t="s">
        <v>139</v>
      </c>
      <c r="C27" s="1347"/>
      <c r="D27" s="1347"/>
      <c r="E27" s="1347"/>
      <c r="F27" s="1347"/>
      <c r="G27" s="1347"/>
      <c r="H27" s="1169"/>
      <c r="I27" s="1170"/>
      <c r="J27" s="1156"/>
      <c r="K27" s="1139"/>
      <c r="L27" s="1156"/>
      <c r="M27" s="1139"/>
    </row>
    <row r="28" spans="1:13" ht="14.15" customHeight="1">
      <c r="A28" s="91"/>
      <c r="B28" s="1453" t="s">
        <v>11</v>
      </c>
      <c r="C28" s="1453"/>
      <c r="D28" s="1453"/>
      <c r="E28" s="1453"/>
      <c r="F28" s="1453"/>
      <c r="G28" s="1453"/>
      <c r="H28" s="1171"/>
      <c r="I28" s="467"/>
      <c r="J28" s="1131"/>
      <c r="K28" s="1036"/>
      <c r="L28" s="1131"/>
      <c r="M28" s="1036"/>
    </row>
    <row r="29" spans="1:13" ht="14.15" customHeight="1">
      <c r="A29" s="91"/>
      <c r="B29" s="1420" t="s">
        <v>140</v>
      </c>
      <c r="C29" s="1420"/>
      <c r="D29" s="1420"/>
      <c r="E29" s="1420"/>
      <c r="F29" s="1420"/>
      <c r="G29" s="1420"/>
      <c r="H29" s="1172">
        <v>0</v>
      </c>
      <c r="I29" s="1173">
        <v>0</v>
      </c>
      <c r="J29" s="861">
        <v>-31019</v>
      </c>
      <c r="K29" s="821">
        <v>-34666</v>
      </c>
      <c r="L29" s="861">
        <v>-31019</v>
      </c>
      <c r="M29" s="821">
        <v>-34666</v>
      </c>
    </row>
    <row r="30" spans="1:13" ht="14.15" customHeight="1">
      <c r="A30" s="91"/>
      <c r="B30" s="1420" t="s">
        <v>141</v>
      </c>
      <c r="C30" s="1420"/>
      <c r="D30" s="1420"/>
      <c r="E30" s="1420"/>
      <c r="F30" s="1420"/>
      <c r="G30" s="1420"/>
      <c r="H30" s="1172">
        <v>966</v>
      </c>
      <c r="I30" s="1173">
        <v>227</v>
      </c>
      <c r="J30" s="861">
        <v>0</v>
      </c>
      <c r="K30" s="821">
        <v>0</v>
      </c>
      <c r="L30" s="861">
        <v>966</v>
      </c>
      <c r="M30" s="821">
        <v>227</v>
      </c>
    </row>
    <row r="31" spans="1:13" ht="14.15" customHeight="1">
      <c r="A31" s="91"/>
      <c r="B31" s="1420" t="s">
        <v>142</v>
      </c>
      <c r="C31" s="1420"/>
      <c r="D31" s="1420"/>
      <c r="E31" s="1420"/>
      <c r="F31" s="1420"/>
      <c r="G31" s="1420"/>
      <c r="H31" s="1172">
        <v>0</v>
      </c>
      <c r="I31" s="1173">
        <v>0</v>
      </c>
      <c r="J31" s="861">
        <v>-6</v>
      </c>
      <c r="K31" s="821">
        <v>-6</v>
      </c>
      <c r="L31" s="861">
        <v>-6</v>
      </c>
      <c r="M31" s="821">
        <v>-6</v>
      </c>
    </row>
    <row r="32" spans="1:13" ht="14.15" customHeight="1">
      <c r="A32" s="91"/>
      <c r="B32" s="1420" t="s">
        <v>143</v>
      </c>
      <c r="C32" s="1420"/>
      <c r="D32" s="1420"/>
      <c r="E32" s="1420"/>
      <c r="F32" s="1420"/>
      <c r="G32" s="1420"/>
      <c r="H32" s="1172">
        <v>24893</v>
      </c>
      <c r="I32" s="1173">
        <v>32196</v>
      </c>
      <c r="J32" s="861">
        <v>0</v>
      </c>
      <c r="K32" s="821">
        <v>0</v>
      </c>
      <c r="L32" s="861">
        <v>24893</v>
      </c>
      <c r="M32" s="821">
        <v>32196</v>
      </c>
    </row>
    <row r="33" spans="1:13" ht="14.15" customHeight="1">
      <c r="A33" s="91"/>
      <c r="B33" s="1420" t="s">
        <v>6</v>
      </c>
      <c r="C33" s="1420"/>
      <c r="D33" s="1420"/>
      <c r="E33" s="1420"/>
      <c r="F33" s="1420"/>
      <c r="G33" s="1420"/>
      <c r="H33" s="1172">
        <v>22874</v>
      </c>
      <c r="I33" s="1173">
        <v>30900</v>
      </c>
      <c r="J33" s="861">
        <v>0</v>
      </c>
      <c r="K33" s="821">
        <v>0</v>
      </c>
      <c r="L33" s="1172">
        <v>22874</v>
      </c>
      <c r="M33" s="821">
        <v>30900</v>
      </c>
    </row>
    <row r="34" spans="1:13" ht="14.15" customHeight="1">
      <c r="A34" s="91"/>
      <c r="B34" s="1420" t="s">
        <v>144</v>
      </c>
      <c r="C34" s="1420"/>
      <c r="D34" s="1420"/>
      <c r="E34" s="1420"/>
      <c r="F34" s="1420"/>
      <c r="G34" s="1420"/>
      <c r="H34" s="1172">
        <v>2496</v>
      </c>
      <c r="I34" s="1173">
        <v>1592</v>
      </c>
      <c r="J34" s="861">
        <v>0</v>
      </c>
      <c r="K34" s="821">
        <v>0</v>
      </c>
      <c r="L34" s="861">
        <v>2496</v>
      </c>
      <c r="M34" s="821">
        <v>1592</v>
      </c>
    </row>
    <row r="35" spans="1:13" ht="14.15" customHeight="1">
      <c r="A35" s="91"/>
      <c r="B35" s="1420" t="s">
        <v>145</v>
      </c>
      <c r="C35" s="1420"/>
      <c r="D35" s="1420"/>
      <c r="E35" s="1420"/>
      <c r="F35" s="1420"/>
      <c r="G35" s="1420"/>
      <c r="H35" s="1172">
        <v>0</v>
      </c>
      <c r="I35" s="1173">
        <v>0</v>
      </c>
      <c r="J35" s="861">
        <v>-8911</v>
      </c>
      <c r="K35" s="821">
        <v>-5366</v>
      </c>
      <c r="L35" s="861">
        <v>-8911</v>
      </c>
      <c r="M35" s="821">
        <v>-5366</v>
      </c>
    </row>
    <row r="36" spans="1:13" ht="14.15" customHeight="1">
      <c r="A36" s="91"/>
      <c r="B36" s="1420" t="s">
        <v>146</v>
      </c>
      <c r="C36" s="1420"/>
      <c r="D36" s="1420"/>
      <c r="E36" s="1420"/>
      <c r="F36" s="1420"/>
      <c r="G36" s="1420"/>
      <c r="H36" s="1172">
        <v>817</v>
      </c>
      <c r="I36" s="1173">
        <v>2064</v>
      </c>
      <c r="J36" s="861">
        <v>0</v>
      </c>
      <c r="K36" s="821">
        <v>0</v>
      </c>
      <c r="L36" s="861">
        <v>817</v>
      </c>
      <c r="M36" s="821">
        <v>2064</v>
      </c>
    </row>
    <row r="37" spans="1:13" ht="14.15" customHeight="1">
      <c r="A37" s="91"/>
      <c r="B37" s="1420" t="s">
        <v>151</v>
      </c>
      <c r="C37" s="1420"/>
      <c r="D37" s="1420"/>
      <c r="E37" s="1420"/>
      <c r="F37" s="1420"/>
      <c r="G37" s="1420"/>
      <c r="H37" s="1172">
        <v>0</v>
      </c>
      <c r="I37" s="1173">
        <v>0</v>
      </c>
      <c r="J37" s="861">
        <v>-476</v>
      </c>
      <c r="K37" s="821">
        <v>0</v>
      </c>
      <c r="L37" s="861">
        <v>-476</v>
      </c>
      <c r="M37" s="821">
        <v>0</v>
      </c>
    </row>
    <row r="38" spans="1:13" ht="14.15" customHeight="1">
      <c r="A38" s="91"/>
      <c r="B38" s="1420" t="s">
        <v>147</v>
      </c>
      <c r="C38" s="1420"/>
      <c r="D38" s="1420"/>
      <c r="E38" s="1420"/>
      <c r="F38" s="1420"/>
      <c r="G38" s="1420"/>
      <c r="H38" s="1172">
        <v>460</v>
      </c>
      <c r="I38" s="1173">
        <v>0</v>
      </c>
      <c r="J38" s="861">
        <v>0</v>
      </c>
      <c r="K38" s="821">
        <v>-556</v>
      </c>
      <c r="L38" s="861">
        <v>460</v>
      </c>
      <c r="M38" s="821">
        <v>-556</v>
      </c>
    </row>
    <row r="39" spans="1:13" ht="14.15" customHeight="1">
      <c r="A39" s="91"/>
      <c r="B39" s="1420" t="s">
        <v>148</v>
      </c>
      <c r="C39" s="1420"/>
      <c r="D39" s="1420"/>
      <c r="E39" s="1420"/>
      <c r="F39" s="1420"/>
      <c r="G39" s="1420"/>
      <c r="H39" s="1172">
        <v>474</v>
      </c>
      <c r="I39" s="1173">
        <v>284</v>
      </c>
      <c r="J39" s="861">
        <v>0</v>
      </c>
      <c r="K39" s="821">
        <v>0</v>
      </c>
      <c r="L39" s="861">
        <v>474</v>
      </c>
      <c r="M39" s="821">
        <v>284</v>
      </c>
    </row>
    <row r="40" spans="1:13" ht="14.15" customHeight="1">
      <c r="A40" s="91"/>
      <c r="B40" s="1420" t="s">
        <v>149</v>
      </c>
      <c r="C40" s="1420"/>
      <c r="D40" s="1420"/>
      <c r="E40" s="1420"/>
      <c r="F40" s="1420"/>
      <c r="G40" s="1420"/>
      <c r="H40" s="1172">
        <v>0</v>
      </c>
      <c r="I40" s="1173">
        <v>0</v>
      </c>
      <c r="J40" s="861">
        <v>0</v>
      </c>
      <c r="K40" s="821">
        <v>-53</v>
      </c>
      <c r="L40" s="861">
        <v>0</v>
      </c>
      <c r="M40" s="821">
        <v>-53</v>
      </c>
    </row>
    <row r="41" spans="1:13" ht="14.15" customHeight="1">
      <c r="A41" s="91"/>
      <c r="B41" s="1420" t="s">
        <v>152</v>
      </c>
      <c r="C41" s="1420"/>
      <c r="D41" s="1420"/>
      <c r="E41" s="1420"/>
      <c r="F41" s="95"/>
      <c r="G41" s="95"/>
      <c r="H41" s="1172">
        <v>2214</v>
      </c>
      <c r="I41" s="1173">
        <v>0</v>
      </c>
      <c r="J41" s="861">
        <v>0</v>
      </c>
      <c r="K41" s="821">
        <v>0</v>
      </c>
      <c r="L41" s="861">
        <v>2214</v>
      </c>
      <c r="M41" s="821">
        <v>0</v>
      </c>
    </row>
    <row r="42" spans="1:13" ht="14.15" customHeight="1">
      <c r="A42" s="91"/>
      <c r="B42" s="1420" t="s">
        <v>150</v>
      </c>
      <c r="C42" s="1420"/>
      <c r="D42" s="1420"/>
      <c r="E42" s="1420"/>
      <c r="F42" s="1420"/>
      <c r="G42" s="1420"/>
      <c r="H42" s="1172">
        <v>7436</v>
      </c>
      <c r="I42" s="1173">
        <v>7803</v>
      </c>
      <c r="J42" s="861">
        <v>0</v>
      </c>
      <c r="K42" s="821">
        <v>0</v>
      </c>
      <c r="L42" s="861">
        <v>7436</v>
      </c>
      <c r="M42" s="821">
        <v>7803</v>
      </c>
    </row>
    <row r="43" spans="1:13" ht="14.15" customHeight="1" thickBot="1">
      <c r="A43" s="91"/>
      <c r="B43" s="96" t="s">
        <v>12</v>
      </c>
      <c r="C43" s="96"/>
      <c r="D43" s="96"/>
      <c r="E43" s="96"/>
      <c r="F43" s="96"/>
      <c r="G43" s="96"/>
      <c r="H43" s="1174">
        <v>62630</v>
      </c>
      <c r="I43" s="1175">
        <f>SUM(I29:I42)</f>
        <v>75066</v>
      </c>
      <c r="J43" s="870">
        <f>SUM(J29:J42)</f>
        <v>-40412</v>
      </c>
      <c r="K43" s="822">
        <f>SUM(K29:K42)+1</f>
        <v>-40646</v>
      </c>
      <c r="L43" s="870">
        <v>22218</v>
      </c>
      <c r="M43" s="822">
        <f>SUM(M29:M42)-1</f>
        <v>34418</v>
      </c>
    </row>
    <row r="44" spans="1:13" ht="14.15" customHeight="1" thickTop="1">
      <c r="A44" s="91"/>
      <c r="B44" s="95"/>
      <c r="C44" s="95"/>
      <c r="D44" s="95"/>
      <c r="E44" s="95"/>
      <c r="F44" s="95"/>
      <c r="G44" s="95"/>
      <c r="H44" s="773"/>
      <c r="I44" s="772"/>
      <c r="J44" s="771"/>
      <c r="K44" s="770"/>
      <c r="L44" s="771"/>
      <c r="M44" s="770"/>
    </row>
    <row r="45" spans="1:13" ht="14.15" customHeight="1">
      <c r="A45" s="91"/>
      <c r="B45" s="95"/>
      <c r="C45" s="95"/>
      <c r="D45" s="95"/>
      <c r="E45" s="95"/>
      <c r="F45" s="95"/>
      <c r="G45" s="95"/>
      <c r="H45" s="95"/>
      <c r="I45" s="95"/>
      <c r="J45" s="50"/>
      <c r="K45" s="47"/>
      <c r="L45" s="50"/>
      <c r="M45" s="47"/>
    </row>
    <row r="46" spans="2:13" ht="14.5" customHeight="1">
      <c r="B46" s="81"/>
      <c r="C46" s="81"/>
      <c r="D46" s="81"/>
      <c r="E46" s="81"/>
      <c r="F46" s="81"/>
      <c r="G46" s="81"/>
      <c r="H46" s="81"/>
      <c r="I46" s="81"/>
      <c r="J46" s="81"/>
      <c r="K46" s="81"/>
      <c r="L46" s="81"/>
      <c r="M46" s="81"/>
    </row>
    <row r="47" spans="2:13" ht="14">
      <c r="B47" s="55"/>
      <c r="C47" s="22"/>
      <c r="D47" s="22"/>
      <c r="E47" s="22"/>
      <c r="F47" s="22"/>
      <c r="G47" s="22"/>
      <c r="H47" s="22"/>
      <c r="I47" s="46"/>
      <c r="J47" s="50"/>
      <c r="K47" s="47"/>
      <c r="L47" s="50"/>
      <c r="M47" s="47"/>
    </row>
    <row r="48" spans="2:13" ht="14">
      <c r="B48" s="1305"/>
      <c r="C48" s="1305"/>
      <c r="D48" s="1305"/>
      <c r="E48" s="1305"/>
      <c r="F48" s="22"/>
      <c r="G48" s="22"/>
      <c r="H48" s="22"/>
      <c r="I48" s="22"/>
      <c r="J48" s="51"/>
      <c r="K48" s="1"/>
      <c r="L48" s="635"/>
      <c r="M48" s="634"/>
    </row>
    <row r="49" spans="2:13" ht="14" hidden="1">
      <c r="B49" s="64"/>
      <c r="C49" s="23"/>
      <c r="D49" s="23"/>
      <c r="E49" s="23"/>
      <c r="F49" s="22"/>
      <c r="G49" s="22"/>
      <c r="H49" s="22"/>
      <c r="I49" s="22"/>
      <c r="J49" s="51"/>
      <c r="K49" s="1"/>
      <c r="L49" s="635"/>
      <c r="M49" s="634"/>
    </row>
    <row r="50" spans="2:13" ht="14" hidden="1">
      <c r="B50" s="64"/>
      <c r="C50" s="23"/>
      <c r="D50" s="23"/>
      <c r="E50" s="23"/>
      <c r="F50" s="22"/>
      <c r="G50" s="22"/>
      <c r="H50" s="22"/>
      <c r="I50" s="22"/>
      <c r="J50" s="51"/>
      <c r="K50" s="1"/>
      <c r="L50" s="635"/>
      <c r="M50" s="634"/>
    </row>
    <row r="51" spans="2:13" ht="14" hidden="1">
      <c r="B51" s="64"/>
      <c r="C51" s="23"/>
      <c r="D51" s="23"/>
      <c r="E51" s="23"/>
      <c r="F51" s="22"/>
      <c r="G51" s="22"/>
      <c r="H51" s="22"/>
      <c r="I51" s="22"/>
      <c r="J51" s="51"/>
      <c r="K51" s="1"/>
      <c r="L51" s="635"/>
      <c r="M51" s="634"/>
    </row>
    <row r="52" spans="2:13" ht="14" hidden="1">
      <c r="B52" s="64"/>
      <c r="C52" s="23"/>
      <c r="D52" s="23"/>
      <c r="E52" s="23"/>
      <c r="F52" s="22"/>
      <c r="G52" s="22"/>
      <c r="H52" s="22"/>
      <c r="I52" s="22"/>
      <c r="J52" s="51"/>
      <c r="K52" s="1"/>
      <c r="L52" s="635"/>
      <c r="M52" s="634"/>
    </row>
    <row r="53" spans="2:13" ht="14" hidden="1">
      <c r="B53" s="64"/>
      <c r="C53" s="23"/>
      <c r="D53" s="23"/>
      <c r="E53" s="23"/>
      <c r="F53" s="22"/>
      <c r="G53" s="22"/>
      <c r="H53" s="22"/>
      <c r="I53" s="22"/>
      <c r="J53" s="51"/>
      <c r="K53" s="1"/>
      <c r="L53" s="635"/>
      <c r="M53" s="634"/>
    </row>
    <row r="54" spans="2:13" ht="14" hidden="1">
      <c r="B54" s="64"/>
      <c r="C54" s="23"/>
      <c r="D54" s="23"/>
      <c r="E54" s="23"/>
      <c r="F54" s="22"/>
      <c r="G54" s="22"/>
      <c r="H54" s="22"/>
      <c r="I54" s="22"/>
      <c r="J54" s="51"/>
      <c r="K54" s="1"/>
      <c r="L54" s="635"/>
      <c r="M54" s="634"/>
    </row>
    <row r="55" spans="2:13" ht="14" hidden="1">
      <c r="B55" s="64"/>
      <c r="C55" s="23"/>
      <c r="D55" s="23"/>
      <c r="E55" s="23"/>
      <c r="F55" s="22"/>
      <c r="G55" s="22"/>
      <c r="H55" s="22"/>
      <c r="I55" s="22"/>
      <c r="J55" s="51"/>
      <c r="K55" s="1"/>
      <c r="L55" s="635"/>
      <c r="M55" s="634"/>
    </row>
    <row r="56" spans="2:13" ht="14" hidden="1">
      <c r="B56" s="64"/>
      <c r="C56" s="23"/>
      <c r="D56" s="23"/>
      <c r="E56" s="23"/>
      <c r="F56" s="22"/>
      <c r="G56" s="22"/>
      <c r="H56" s="22"/>
      <c r="I56" s="22"/>
      <c r="J56" s="51"/>
      <c r="K56" s="1"/>
      <c r="L56" s="635"/>
      <c r="M56" s="634"/>
    </row>
    <row r="57" spans="2:13" ht="14" hidden="1">
      <c r="B57" s="64"/>
      <c r="C57" s="23"/>
      <c r="D57" s="23"/>
      <c r="E57" s="23"/>
      <c r="F57" s="22"/>
      <c r="G57" s="22"/>
      <c r="H57" s="22"/>
      <c r="I57" s="22"/>
      <c r="J57" s="51"/>
      <c r="K57" s="1"/>
      <c r="L57" s="635"/>
      <c r="M57" s="634"/>
    </row>
    <row r="58" spans="2:13" ht="14" hidden="1">
      <c r="B58" s="64"/>
      <c r="C58" s="23"/>
      <c r="D58" s="23"/>
      <c r="E58" s="23"/>
      <c r="F58" s="22"/>
      <c r="G58" s="22"/>
      <c r="H58" s="22"/>
      <c r="I58" s="22"/>
      <c r="J58" s="51"/>
      <c r="K58" s="1"/>
      <c r="L58" s="635"/>
      <c r="M58" s="634"/>
    </row>
    <row r="59" spans="2:13" ht="14" hidden="1">
      <c r="B59" s="64"/>
      <c r="C59" s="23"/>
      <c r="D59" s="23"/>
      <c r="E59" s="23"/>
      <c r="F59" s="22"/>
      <c r="G59" s="22"/>
      <c r="H59" s="22"/>
      <c r="I59" s="22"/>
      <c r="J59" s="53"/>
      <c r="K59" s="6"/>
      <c r="L59" s="635"/>
      <c r="M59" s="634"/>
    </row>
    <row r="60" spans="2:13" ht="14" hidden="1">
      <c r="B60" s="1305"/>
      <c r="C60" s="1305"/>
      <c r="D60" s="1305"/>
      <c r="E60" s="1305"/>
      <c r="F60" s="22"/>
      <c r="G60" s="22"/>
      <c r="H60" s="22"/>
      <c r="I60" s="22"/>
      <c r="J60" s="53"/>
      <c r="K60" s="6"/>
      <c r="L60" s="635"/>
      <c r="M60" s="634"/>
    </row>
    <row r="61" spans="2:13" ht="14" hidden="1">
      <c r="B61" s="64"/>
      <c r="C61" s="23"/>
      <c r="D61" s="23"/>
      <c r="E61" s="23"/>
      <c r="F61" s="23"/>
      <c r="G61" s="23"/>
      <c r="H61" s="23"/>
      <c r="I61" s="23"/>
      <c r="J61" s="51"/>
      <c r="K61" s="6"/>
      <c r="L61" s="635"/>
      <c r="M61" s="634"/>
    </row>
    <row r="62" spans="2:13" ht="14" hidden="1">
      <c r="B62" s="65"/>
      <c r="C62" s="23"/>
      <c r="D62" s="23"/>
      <c r="E62" s="23"/>
      <c r="F62" s="49"/>
      <c r="G62" s="633"/>
      <c r="H62" s="22"/>
      <c r="I62" s="22"/>
      <c r="J62" s="27"/>
      <c r="L62" s="28"/>
      <c r="M62" s="29"/>
    </row>
    <row r="63" spans="2:13" ht="14" hidden="1">
      <c r="B63" s="66"/>
      <c r="C63" s="9"/>
      <c r="D63" s="25"/>
      <c r="E63" s="26"/>
      <c r="F63" s="631"/>
      <c r="G63" s="630"/>
      <c r="H63" s="22"/>
      <c r="I63" s="22"/>
      <c r="J63" s="27"/>
      <c r="L63" s="28"/>
      <c r="M63" s="29"/>
    </row>
    <row r="64" spans="2:13" ht="14.5" customHeight="1" hidden="1">
      <c r="B64" s="67"/>
      <c r="C64" s="11"/>
      <c r="D64" s="30"/>
      <c r="E64" s="31"/>
      <c r="F64" s="32"/>
      <c r="G64" s="628"/>
      <c r="H64" s="22"/>
      <c r="I64" s="22"/>
      <c r="J64" s="27"/>
      <c r="L64" s="28"/>
      <c r="M64" s="29"/>
    </row>
    <row r="65" spans="2:13" ht="14.5" customHeight="1" hidden="1">
      <c r="B65" s="68"/>
      <c r="C65" s="14"/>
      <c r="D65" s="32"/>
      <c r="E65" s="15"/>
      <c r="F65" s="33"/>
      <c r="G65" s="15"/>
      <c r="H65" s="22"/>
      <c r="I65" s="22"/>
      <c r="J65" s="27"/>
      <c r="L65" s="28"/>
      <c r="M65" s="29"/>
    </row>
    <row r="66" spans="2:13" ht="14.5" customHeight="1" hidden="1">
      <c r="B66" s="69"/>
      <c r="C66" s="17"/>
      <c r="D66" s="33"/>
      <c r="E66" s="15"/>
      <c r="F66" s="48"/>
      <c r="G66" s="48"/>
      <c r="H66" s="48"/>
      <c r="I66" s="48"/>
      <c r="J66" s="34"/>
      <c r="K66" s="35"/>
      <c r="L66" s="36"/>
      <c r="M66" s="37"/>
    </row>
    <row r="67" spans="2:13" ht="14.5" customHeight="1" hidden="1">
      <c r="B67" s="70"/>
      <c r="C67" s="48"/>
      <c r="D67" s="48"/>
      <c r="E67" s="48"/>
      <c r="F67" s="7"/>
      <c r="G67" s="7"/>
      <c r="H67" s="7"/>
      <c r="I67" s="7"/>
      <c r="J67" s="38"/>
      <c r="K67" s="39"/>
      <c r="L67" s="40"/>
      <c r="M67" s="41"/>
    </row>
    <row r="68" spans="2:13" ht="14.5" customHeight="1" hidden="1">
      <c r="B68" s="56"/>
      <c r="C68" s="7"/>
      <c r="D68" s="7"/>
      <c r="E68" s="7"/>
      <c r="F68" s="7"/>
      <c r="G68" s="7"/>
      <c r="H68" s="7"/>
      <c r="I68" s="7"/>
      <c r="J68" s="40"/>
      <c r="K68" s="39"/>
      <c r="L68" s="40"/>
      <c r="M68" s="41"/>
    </row>
    <row r="69" spans="2:13" ht="14.5" customHeight="1" hidden="1">
      <c r="B69" s="56"/>
      <c r="C69" s="7"/>
      <c r="D69" s="7"/>
      <c r="E69" s="7"/>
      <c r="F69" s="8"/>
      <c r="G69" s="8"/>
      <c r="H69" s="8"/>
      <c r="I69" s="8"/>
      <c r="J69" s="42"/>
      <c r="K69" s="43"/>
      <c r="L69" s="42"/>
      <c r="M69" s="44"/>
    </row>
    <row r="70" spans="2:13" ht="14.5" customHeight="1" hidden="1">
      <c r="B70" s="71"/>
      <c r="C70" s="8"/>
      <c r="D70" s="8"/>
      <c r="E70" s="8"/>
      <c r="F70" s="23"/>
      <c r="G70" s="23"/>
      <c r="H70" s="23"/>
      <c r="I70" s="23"/>
      <c r="J70" s="28"/>
      <c r="L70" s="28"/>
      <c r="M70" s="29"/>
    </row>
    <row r="71" spans="2:13" ht="14.5" customHeight="1" hidden="1">
      <c r="B71" s="65"/>
      <c r="C71" s="23"/>
      <c r="D71" s="23"/>
      <c r="E71" s="23"/>
      <c r="F71" s="24"/>
      <c r="G71" s="24"/>
      <c r="H71" s="24"/>
      <c r="I71" s="24"/>
      <c r="J71" s="36"/>
      <c r="K71" s="35"/>
      <c r="L71" s="36"/>
      <c r="M71" s="45"/>
    </row>
    <row r="72" spans="2:5" ht="14.5" customHeight="1" hidden="1">
      <c r="B72" s="70"/>
      <c r="C72" s="24"/>
      <c r="D72" s="24"/>
      <c r="E72" s="24"/>
    </row>
  </sheetData>
  <mergeCells count="39">
    <mergeCell ref="B31:G31"/>
    <mergeCell ref="B38:G38"/>
    <mergeCell ref="B39:G39"/>
    <mergeCell ref="B40:G40"/>
    <mergeCell ref="B42:G42"/>
    <mergeCell ref="B37:G37"/>
    <mergeCell ref="B41:E41"/>
    <mergeCell ref="B16:H16"/>
    <mergeCell ref="B48:E48"/>
    <mergeCell ref="B60:E60"/>
    <mergeCell ref="B11:M11"/>
    <mergeCell ref="B14:H14"/>
    <mergeCell ref="B32:G32"/>
    <mergeCell ref="B33:G33"/>
    <mergeCell ref="B34:G34"/>
    <mergeCell ref="B35:G35"/>
    <mergeCell ref="L24:M24"/>
    <mergeCell ref="J24:K24"/>
    <mergeCell ref="B27:G27"/>
    <mergeCell ref="B28:G28"/>
    <mergeCell ref="B29:G29"/>
    <mergeCell ref="B30:G30"/>
    <mergeCell ref="B36:G36"/>
    <mergeCell ref="B17:H17"/>
    <mergeCell ref="H24:I24"/>
    <mergeCell ref="J8:K8"/>
    <mergeCell ref="B22:M23"/>
    <mergeCell ref="B20:H20"/>
    <mergeCell ref="B21:H21"/>
    <mergeCell ref="I21:M21"/>
    <mergeCell ref="B18:H18"/>
    <mergeCell ref="L8:M8"/>
    <mergeCell ref="B9:H9"/>
    <mergeCell ref="B10:M10"/>
    <mergeCell ref="B12:H12"/>
    <mergeCell ref="J12:J13"/>
    <mergeCell ref="K12:K13"/>
    <mergeCell ref="B13:H13"/>
    <mergeCell ref="B15:H15"/>
  </mergeCells>
  <pageMargins left="0.7" right="0.7" top="0.75" bottom="0.75" header="0.3" footer="0.3"/>
  <pageSetup orientation="portrait" paperSize="9" r:id="rId2"/>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D6E2075-3B84-42C0-8931-3DD1EC8C9070}">
  <sheetPr>
    <tabColor rgb="FFFFFF00"/>
  </sheetPr>
  <dimension ref="A5:M58"/>
  <sheetViews>
    <sheetView showGridLines="0" zoomScale="80" zoomScaleNormal="80" workbookViewId="0" topLeftCell="A1">
      <selection pane="topLeft" activeCell="L6" sqref="L6"/>
    </sheetView>
  </sheetViews>
  <sheetFormatPr defaultColWidth="8.814285714285713" defaultRowHeight="0" customHeight="1" zeroHeight="1"/>
  <cols>
    <col min="1" max="1" width="6.571428571428571" style="734" customWidth="1"/>
    <col min="2" max="2" width="8.857142857142858" style="61" customWidth="1"/>
    <col min="3" max="6" width="8.857142857142858" style="18" customWidth="1"/>
    <col min="7" max="7" width="13" style="18" customWidth="1"/>
    <col min="8" max="8" width="15.571428571428571" style="18" customWidth="1"/>
    <col min="9" max="9" width="10.428571428571429" style="18" customWidth="1"/>
    <col min="10" max="10" width="11.857142857142858" style="18" customWidth="1"/>
    <col min="11" max="11" width="12.571428571428571" style="18" customWidth="1"/>
    <col min="12" max="12" width="13.428571428571429" style="18" customWidth="1"/>
    <col min="13" max="13" width="13" style="18" customWidth="1"/>
    <col min="14" max="15" width="8.857142857142858" style="18" hidden="1" customWidth="1"/>
    <col min="16" max="16382" width="0" style="18" hidden="1" customWidth="1"/>
    <col min="16383" max="16383" width="0.8571428571428571" style="18" hidden="1" customWidth="1"/>
    <col min="16384" max="16384" width="8.857142857142858" style="18"/>
  </cols>
  <sheetData>
    <row r="1" ht="14"/>
    <row r="2" ht="14"/>
    <row r="3" ht="14"/>
    <row r="4" ht="14"/>
    <row r="5" spans="1:13" ht="12.65" customHeight="1" thickBot="1">
      <c r="A5" s="91"/>
      <c r="B5" s="95"/>
      <c r="C5" s="95"/>
      <c r="D5" s="95"/>
      <c r="E5" s="95"/>
      <c r="F5" s="95"/>
      <c r="G5" s="95"/>
      <c r="H5" s="1459"/>
      <c r="I5" s="1459"/>
      <c r="J5" s="1459"/>
      <c r="K5" s="1459"/>
      <c r="L5" s="1459"/>
      <c r="M5" s="1459"/>
    </row>
    <row r="6" spans="1:13" ht="53.5" customHeight="1" thickTop="1">
      <c r="A6" s="224"/>
      <c r="B6" s="113"/>
      <c r="C6" s="113"/>
      <c r="D6" s="113"/>
      <c r="E6" s="113"/>
      <c r="F6" s="113"/>
      <c r="G6" s="113"/>
      <c r="H6" s="143" t="s">
        <v>156</v>
      </c>
      <c r="I6" s="467" t="s">
        <v>157</v>
      </c>
      <c r="J6" s="1181" t="s">
        <v>158</v>
      </c>
      <c r="K6" s="434" t="s">
        <v>157</v>
      </c>
      <c r="L6" s="436" t="s">
        <v>159</v>
      </c>
      <c r="M6" s="433" t="s">
        <v>160</v>
      </c>
    </row>
    <row r="7" spans="1:13" ht="14.15" customHeight="1" thickBot="1">
      <c r="A7" s="224"/>
      <c r="B7" s="110"/>
      <c r="C7" s="110"/>
      <c r="D7" s="110"/>
      <c r="E7" s="110"/>
      <c r="F7" s="110"/>
      <c r="G7" s="110"/>
      <c r="H7" s="169" t="s">
        <v>2</v>
      </c>
      <c r="I7" s="1176" t="s">
        <v>2</v>
      </c>
      <c r="J7" s="1177" t="s">
        <v>2</v>
      </c>
      <c r="K7" s="1178" t="s">
        <v>2</v>
      </c>
      <c r="L7" s="435" t="s">
        <v>2</v>
      </c>
      <c r="M7" s="1179" t="s">
        <v>2</v>
      </c>
    </row>
    <row r="8" spans="1:13" ht="15.75" customHeight="1" thickTop="1">
      <c r="A8" s="1275" t="s">
        <v>153</v>
      </c>
      <c r="B8" s="1435" t="s">
        <v>1048</v>
      </c>
      <c r="C8" s="1435"/>
      <c r="D8" s="1435"/>
      <c r="E8" s="1435"/>
      <c r="F8" s="1435"/>
      <c r="G8" s="1435"/>
      <c r="H8" s="1435"/>
      <c r="I8" s="467"/>
      <c r="J8" s="1182"/>
      <c r="K8" s="1183"/>
      <c r="L8" s="786"/>
      <c r="M8" s="1184"/>
    </row>
    <row r="9" spans="1:13" ht="14.15" customHeight="1">
      <c r="A9" s="1275">
        <v>21.20</v>
      </c>
      <c r="B9" s="1352" t="s">
        <v>161</v>
      </c>
      <c r="C9" s="1352"/>
      <c r="D9" s="1352"/>
      <c r="E9" s="1352"/>
      <c r="F9" s="1352"/>
      <c r="G9" s="1352"/>
      <c r="H9" s="1278"/>
      <c r="I9" s="467"/>
      <c r="J9" s="1182"/>
      <c r="K9" s="1185"/>
      <c r="L9" s="789"/>
      <c r="M9" s="1186"/>
    </row>
    <row r="10" spans="1:13" ht="14.15" customHeight="1">
      <c r="A10" s="224"/>
      <c r="B10" s="88" t="s">
        <v>11</v>
      </c>
      <c r="C10" s="100"/>
      <c r="D10" s="100"/>
      <c r="E10" s="100"/>
      <c r="F10" s="100"/>
      <c r="G10" s="100"/>
      <c r="H10" s="467"/>
      <c r="I10" s="467"/>
      <c r="J10" s="1182"/>
      <c r="K10" s="1185"/>
      <c r="L10" s="789"/>
      <c r="M10" s="1186"/>
    </row>
    <row r="11" spans="1:13" ht="14.15" customHeight="1">
      <c r="A11" s="224"/>
      <c r="B11" s="1420" t="s">
        <v>140</v>
      </c>
      <c r="C11" s="1420"/>
      <c r="D11" s="1420"/>
      <c r="E11" s="1420"/>
      <c r="F11" s="1420"/>
      <c r="G11" s="1420"/>
      <c r="H11" s="1173">
        <v>-35708</v>
      </c>
      <c r="I11" s="789">
        <v>1042</v>
      </c>
      <c r="J11" s="1186">
        <v>-34666</v>
      </c>
      <c r="K11" s="537">
        <v>3647</v>
      </c>
      <c r="L11" s="1187">
        <v>0</v>
      </c>
      <c r="M11" s="1188">
        <v>-31019</v>
      </c>
    </row>
    <row r="12" spans="1:13" ht="14.15" customHeight="1">
      <c r="A12" s="224"/>
      <c r="B12" s="1420" t="s">
        <v>141</v>
      </c>
      <c r="C12" s="1420"/>
      <c r="D12" s="1420"/>
      <c r="E12" s="1420"/>
      <c r="F12" s="1420"/>
      <c r="G12" s="1420"/>
      <c r="H12" s="1180">
        <v>0</v>
      </c>
      <c r="I12" s="467">
        <v>227</v>
      </c>
      <c r="J12" s="467">
        <v>227</v>
      </c>
      <c r="K12" s="1189">
        <v>739</v>
      </c>
      <c r="L12" s="1190">
        <v>0</v>
      </c>
      <c r="M12" s="1188">
        <v>966</v>
      </c>
    </row>
    <row r="13" spans="1:13" ht="14.15" customHeight="1">
      <c r="A13" s="224"/>
      <c r="B13" s="1420" t="s">
        <v>142</v>
      </c>
      <c r="C13" s="1420"/>
      <c r="D13" s="1420"/>
      <c r="E13" s="1420"/>
      <c r="F13" s="1420"/>
      <c r="G13" s="1420"/>
      <c r="H13" s="1173">
        <v>-6</v>
      </c>
      <c r="I13" s="522">
        <v>0</v>
      </c>
      <c r="J13" s="1186">
        <v>-6</v>
      </c>
      <c r="K13" s="1189">
        <v>0</v>
      </c>
      <c r="L13" s="1190">
        <v>0</v>
      </c>
      <c r="M13" s="1188">
        <v>-6</v>
      </c>
    </row>
    <row r="14" spans="1:13" ht="14.15" customHeight="1">
      <c r="A14" s="224"/>
      <c r="B14" s="1420" t="s">
        <v>143</v>
      </c>
      <c r="C14" s="1420"/>
      <c r="D14" s="1420"/>
      <c r="E14" s="1420"/>
      <c r="F14" s="1420"/>
      <c r="G14" s="1420"/>
      <c r="H14" s="1173">
        <v>33477</v>
      </c>
      <c r="I14" s="789">
        <v>-1281</v>
      </c>
      <c r="J14" s="1173">
        <v>32196</v>
      </c>
      <c r="K14" s="1189">
        <v>-7303</v>
      </c>
      <c r="L14" s="1190">
        <v>0</v>
      </c>
      <c r="M14" s="1188">
        <v>24893</v>
      </c>
    </row>
    <row r="15" spans="1:13" ht="14.15" customHeight="1">
      <c r="A15" s="224"/>
      <c r="B15" s="1420" t="s">
        <v>6</v>
      </c>
      <c r="C15" s="1420"/>
      <c r="D15" s="1420"/>
      <c r="E15" s="1420"/>
      <c r="F15" s="1420"/>
      <c r="G15" s="1420"/>
      <c r="H15" s="1173">
        <v>35312</v>
      </c>
      <c r="I15" s="789">
        <v>-4412</v>
      </c>
      <c r="J15" s="789">
        <v>30900</v>
      </c>
      <c r="K15" s="1189">
        <v>-8027</v>
      </c>
      <c r="L15" s="1190">
        <v>0</v>
      </c>
      <c r="M15" s="1188">
        <v>22874</v>
      </c>
    </row>
    <row r="16" spans="1:13" ht="14.15" customHeight="1">
      <c r="A16" s="224"/>
      <c r="B16" s="1420" t="s">
        <v>144</v>
      </c>
      <c r="C16" s="1420"/>
      <c r="D16" s="1420"/>
      <c r="E16" s="1420"/>
      <c r="F16" s="1420"/>
      <c r="G16" s="1420"/>
      <c r="H16" s="1173">
        <v>1658</v>
      </c>
      <c r="I16" s="789">
        <v>-66</v>
      </c>
      <c r="J16" s="789">
        <v>1592</v>
      </c>
      <c r="K16" s="1189">
        <v>904</v>
      </c>
      <c r="L16" s="1190">
        <v>0</v>
      </c>
      <c r="M16" s="1188">
        <v>2496</v>
      </c>
    </row>
    <row r="17" spans="1:13" ht="14.15" customHeight="1">
      <c r="A17" s="224"/>
      <c r="B17" s="1420" t="s">
        <v>145</v>
      </c>
      <c r="C17" s="1420"/>
      <c r="D17" s="1420"/>
      <c r="E17" s="1420"/>
      <c r="F17" s="1420"/>
      <c r="G17" s="1420"/>
      <c r="H17" s="1173">
        <v>-7448</v>
      </c>
      <c r="I17" s="789">
        <v>2082</v>
      </c>
      <c r="J17" s="789">
        <v>-5366</v>
      </c>
      <c r="K17" s="1189">
        <v>-3545</v>
      </c>
      <c r="L17" s="1190">
        <v>0</v>
      </c>
      <c r="M17" s="1188">
        <v>-8911</v>
      </c>
    </row>
    <row r="18" spans="1:13" ht="14.15" customHeight="1">
      <c r="A18" s="224"/>
      <c r="B18" s="1420" t="s">
        <v>146</v>
      </c>
      <c r="C18" s="1420"/>
      <c r="D18" s="1420"/>
      <c r="E18" s="1420"/>
      <c r="F18" s="1420"/>
      <c r="G18" s="1420"/>
      <c r="H18" s="1173">
        <v>2809</v>
      </c>
      <c r="I18" s="789">
        <v>-745</v>
      </c>
      <c r="J18" s="789">
        <v>2064</v>
      </c>
      <c r="K18" s="1189">
        <v>-1247</v>
      </c>
      <c r="L18" s="1190"/>
      <c r="M18" s="1188">
        <v>817</v>
      </c>
    </row>
    <row r="19" spans="1:13" ht="14.15" customHeight="1">
      <c r="A19" s="224"/>
      <c r="B19" s="1420" t="s">
        <v>151</v>
      </c>
      <c r="C19" s="1420"/>
      <c r="D19" s="1420"/>
      <c r="E19" s="1420"/>
      <c r="F19" s="1420"/>
      <c r="G19" s="1420"/>
      <c r="H19" s="1173">
        <v>0</v>
      </c>
      <c r="I19" s="789">
        <v>0</v>
      </c>
      <c r="J19" s="789">
        <v>0</v>
      </c>
      <c r="K19" s="1189">
        <v>0</v>
      </c>
      <c r="L19" s="1190">
        <v>-476</v>
      </c>
      <c r="M19" s="1188">
        <v>-476</v>
      </c>
    </row>
    <row r="20" spans="1:13" ht="14.15" customHeight="1">
      <c r="A20" s="224"/>
      <c r="B20" s="1420" t="s">
        <v>162</v>
      </c>
      <c r="C20" s="1420"/>
      <c r="D20" s="1420"/>
      <c r="E20" s="1420"/>
      <c r="F20" s="1420"/>
      <c r="G20" s="1420"/>
      <c r="H20" s="1173">
        <v>0</v>
      </c>
      <c r="I20" s="789">
        <v>0</v>
      </c>
      <c r="J20" s="789">
        <v>0</v>
      </c>
      <c r="K20" s="1189">
        <v>0</v>
      </c>
      <c r="L20" s="1190">
        <v>460</v>
      </c>
      <c r="M20" s="1188">
        <v>460</v>
      </c>
    </row>
    <row r="21" spans="1:13" ht="14.15" customHeight="1">
      <c r="A21" s="224"/>
      <c r="B21" s="1420" t="s">
        <v>152</v>
      </c>
      <c r="C21" s="1420"/>
      <c r="D21" s="1420"/>
      <c r="E21" s="1420"/>
      <c r="F21" s="95"/>
      <c r="G21" s="95"/>
      <c r="H21" s="1173">
        <v>0</v>
      </c>
      <c r="I21" s="789">
        <v>0</v>
      </c>
      <c r="J21" s="789">
        <v>0</v>
      </c>
      <c r="K21" s="1189">
        <v>2214</v>
      </c>
      <c r="L21" s="1190">
        <v>0</v>
      </c>
      <c r="M21" s="1188">
        <v>2214</v>
      </c>
    </row>
    <row r="22" spans="1:13" ht="14.15" customHeight="1">
      <c r="A22" s="224"/>
      <c r="B22" s="1420" t="s">
        <v>148</v>
      </c>
      <c r="C22" s="1420"/>
      <c r="D22" s="1420"/>
      <c r="E22" s="1420"/>
      <c r="F22" s="1420"/>
      <c r="G22" s="95"/>
      <c r="H22" s="1173">
        <v>243</v>
      </c>
      <c r="I22" s="789">
        <v>41</v>
      </c>
      <c r="J22" s="789">
        <v>284</v>
      </c>
      <c r="K22" s="1189">
        <v>190</v>
      </c>
      <c r="L22" s="1190">
        <v>0</v>
      </c>
      <c r="M22" s="1188">
        <v>474</v>
      </c>
    </row>
    <row r="23" spans="1:13" ht="14.15" customHeight="1">
      <c r="A23" s="224"/>
      <c r="B23" s="1420" t="s">
        <v>149</v>
      </c>
      <c r="C23" s="1420"/>
      <c r="D23" s="1420"/>
      <c r="E23" s="95"/>
      <c r="F23" s="95"/>
      <c r="G23" s="95"/>
      <c r="H23" s="1173">
        <v>-5</v>
      </c>
      <c r="I23" s="789">
        <v>-48</v>
      </c>
      <c r="J23" s="789">
        <v>-53</v>
      </c>
      <c r="K23" s="1189">
        <v>53</v>
      </c>
      <c r="L23" s="1190">
        <v>0</v>
      </c>
      <c r="M23" s="1188">
        <v>0</v>
      </c>
    </row>
    <row r="24" spans="1:13" ht="14.15" customHeight="1">
      <c r="A24" s="224"/>
      <c r="B24" s="1420" t="s">
        <v>150</v>
      </c>
      <c r="C24" s="1420"/>
      <c r="D24" s="1420"/>
      <c r="E24" s="1420"/>
      <c r="F24" s="1420"/>
      <c r="G24" s="1420"/>
      <c r="H24" s="1173">
        <v>5192</v>
      </c>
      <c r="I24" s="789">
        <v>2611</v>
      </c>
      <c r="J24" s="789">
        <v>7803</v>
      </c>
      <c r="K24" s="1189">
        <v>-367</v>
      </c>
      <c r="L24" s="1190">
        <v>0</v>
      </c>
      <c r="M24" s="1188">
        <v>7436</v>
      </c>
    </row>
    <row r="25" spans="1:13" ht="14.15" customHeight="1" thickBot="1">
      <c r="A25" s="224"/>
      <c r="B25" s="96" t="s">
        <v>12</v>
      </c>
      <c r="C25" s="96"/>
      <c r="D25" s="96"/>
      <c r="E25" s="96"/>
      <c r="F25" s="96"/>
      <c r="G25" s="96"/>
      <c r="H25" s="1175">
        <f>SUM(H11:H24)</f>
        <v>35524</v>
      </c>
      <c r="I25" s="800">
        <f>SUM(I11:I24)-2</f>
        <v>-551</v>
      </c>
      <c r="J25" s="1191">
        <f>SUM(J11:J24)-2</f>
        <v>34973</v>
      </c>
      <c r="K25" s="1192">
        <v>12742</v>
      </c>
      <c r="L25" s="1193">
        <f>SUM(L19:L24)</f>
        <v>-16</v>
      </c>
      <c r="M25" s="1194">
        <v>22218</v>
      </c>
    </row>
    <row r="26" spans="1:13" ht="14.15" customHeight="1" thickTop="1">
      <c r="A26" s="91"/>
      <c r="B26" s="95"/>
      <c r="C26" s="95"/>
      <c r="D26" s="95"/>
      <c r="E26" s="95"/>
      <c r="F26" s="95"/>
      <c r="G26" s="95"/>
      <c r="H26" s="95"/>
      <c r="I26" s="95"/>
      <c r="J26" s="50"/>
      <c r="K26" s="47"/>
      <c r="L26" s="50"/>
      <c r="M26" s="47"/>
    </row>
    <row r="27" spans="1:13" ht="14.15" customHeight="1">
      <c r="A27" s="91"/>
      <c r="B27" s="1454" t="s">
        <v>163</v>
      </c>
      <c r="C27" s="1454"/>
      <c r="D27" s="1454"/>
      <c r="E27" s="1454"/>
      <c r="F27" s="1454"/>
      <c r="G27" s="1454"/>
      <c r="H27" s="1454"/>
      <c r="I27" s="1454"/>
      <c r="J27" s="1454"/>
      <c r="K27" s="1454"/>
      <c r="L27" s="1454"/>
      <c r="M27" s="1454"/>
    </row>
    <row r="28" spans="1:13" ht="14.15" customHeight="1">
      <c r="A28" s="91"/>
      <c r="B28" s="1454"/>
      <c r="C28" s="1454"/>
      <c r="D28" s="1454"/>
      <c r="E28" s="1454"/>
      <c r="F28" s="1454"/>
      <c r="G28" s="1454"/>
      <c r="H28" s="1454"/>
      <c r="I28" s="1454"/>
      <c r="J28" s="1454"/>
      <c r="K28" s="1454"/>
      <c r="L28" s="1454"/>
      <c r="M28" s="1454"/>
    </row>
    <row r="29" spans="1:13" ht="14.15" customHeight="1">
      <c r="A29" s="91"/>
      <c r="B29" s="1454"/>
      <c r="C29" s="1454"/>
      <c r="D29" s="1454"/>
      <c r="E29" s="1454"/>
      <c r="F29" s="1454"/>
      <c r="G29" s="1454"/>
      <c r="H29" s="1454"/>
      <c r="I29" s="1454"/>
      <c r="J29" s="1454"/>
      <c r="K29" s="1454"/>
      <c r="L29" s="1454"/>
      <c r="M29" s="1454"/>
    </row>
    <row r="30" spans="1:13" ht="26.15" customHeight="1">
      <c r="A30" s="91"/>
      <c r="B30" s="1454"/>
      <c r="C30" s="1454"/>
      <c r="D30" s="1454"/>
      <c r="E30" s="1454"/>
      <c r="F30" s="1454"/>
      <c r="G30" s="1454"/>
      <c r="H30" s="1454"/>
      <c r="I30" s="1454"/>
      <c r="J30" s="1454"/>
      <c r="K30" s="1454"/>
      <c r="L30" s="1454"/>
      <c r="M30" s="1454"/>
    </row>
    <row r="31" spans="1:13" ht="14.15" customHeight="1">
      <c r="A31" s="91"/>
      <c r="B31" s="95"/>
      <c r="C31" s="95"/>
      <c r="D31" s="95"/>
      <c r="E31" s="95"/>
      <c r="F31" s="95"/>
      <c r="G31" s="95"/>
      <c r="H31" s="95"/>
      <c r="I31" s="95"/>
      <c r="J31" s="50"/>
      <c r="K31" s="47"/>
      <c r="L31" s="50"/>
      <c r="M31" s="47"/>
    </row>
    <row r="32" spans="2:13" ht="14.5" customHeight="1">
      <c r="B32" s="81"/>
      <c r="C32" s="81"/>
      <c r="D32" s="81"/>
      <c r="E32" s="81"/>
      <c r="F32" s="81"/>
      <c r="G32" s="81"/>
      <c r="H32" s="81"/>
      <c r="I32" s="81"/>
      <c r="J32" s="81"/>
      <c r="K32" s="81"/>
      <c r="L32" s="81"/>
      <c r="M32" s="81"/>
    </row>
    <row r="33" spans="2:13" ht="14">
      <c r="B33" s="55"/>
      <c r="C33" s="22"/>
      <c r="D33" s="22"/>
      <c r="E33" s="22"/>
      <c r="F33" s="22"/>
      <c r="G33" s="22"/>
      <c r="H33" s="22"/>
      <c r="I33" s="46"/>
      <c r="J33" s="50"/>
      <c r="K33" s="47"/>
      <c r="L33" s="50"/>
      <c r="M33" s="47"/>
    </row>
    <row r="34" spans="2:13" ht="14">
      <c r="B34" s="1305"/>
      <c r="C34" s="1305"/>
      <c r="D34" s="1305"/>
      <c r="E34" s="1305"/>
      <c r="F34" s="22"/>
      <c r="G34" s="22"/>
      <c r="H34" s="22"/>
      <c r="I34" s="22"/>
      <c r="J34" s="51"/>
      <c r="K34" s="1"/>
      <c r="L34" s="635"/>
      <c r="M34" s="634"/>
    </row>
    <row r="35" spans="2:13" ht="14" hidden="1">
      <c r="B35" s="64"/>
      <c r="C35" s="23"/>
      <c r="D35" s="23"/>
      <c r="E35" s="23"/>
      <c r="F35" s="22"/>
      <c r="G35" s="22"/>
      <c r="H35" s="22"/>
      <c r="I35" s="22"/>
      <c r="J35" s="51"/>
      <c r="K35" s="1"/>
      <c r="L35" s="635"/>
      <c r="M35" s="634"/>
    </row>
    <row r="36" spans="2:13" ht="14" hidden="1">
      <c r="B36" s="64"/>
      <c r="C36" s="23"/>
      <c r="D36" s="23"/>
      <c r="E36" s="23"/>
      <c r="F36" s="22"/>
      <c r="G36" s="22"/>
      <c r="H36" s="22"/>
      <c r="I36" s="22"/>
      <c r="J36" s="51"/>
      <c r="K36" s="1"/>
      <c r="L36" s="635"/>
      <c r="M36" s="634"/>
    </row>
    <row r="37" spans="2:13" ht="14" hidden="1">
      <c r="B37" s="64"/>
      <c r="C37" s="23"/>
      <c r="D37" s="23"/>
      <c r="E37" s="23"/>
      <c r="F37" s="22"/>
      <c r="G37" s="22"/>
      <c r="H37" s="22"/>
      <c r="I37" s="22"/>
      <c r="J37" s="51"/>
      <c r="K37" s="1"/>
      <c r="L37" s="635"/>
      <c r="M37" s="634"/>
    </row>
    <row r="38" spans="2:13" ht="14" hidden="1">
      <c r="B38" s="64"/>
      <c r="C38" s="23"/>
      <c r="D38" s="23"/>
      <c r="E38" s="23"/>
      <c r="F38" s="22"/>
      <c r="G38" s="22"/>
      <c r="H38" s="22"/>
      <c r="I38" s="22"/>
      <c r="J38" s="51"/>
      <c r="K38" s="1"/>
      <c r="L38" s="635"/>
      <c r="M38" s="634"/>
    </row>
    <row r="39" spans="2:13" ht="14" hidden="1">
      <c r="B39" s="64"/>
      <c r="C39" s="23"/>
      <c r="D39" s="23"/>
      <c r="E39" s="23"/>
      <c r="F39" s="22"/>
      <c r="G39" s="22"/>
      <c r="H39" s="22"/>
      <c r="I39" s="22"/>
      <c r="J39" s="51"/>
      <c r="K39" s="1"/>
      <c r="L39" s="635"/>
      <c r="M39" s="634"/>
    </row>
    <row r="40" spans="2:13" ht="14" hidden="1">
      <c r="B40" s="64"/>
      <c r="C40" s="23"/>
      <c r="D40" s="23"/>
      <c r="E40" s="23"/>
      <c r="F40" s="22"/>
      <c r="G40" s="22"/>
      <c r="H40" s="22"/>
      <c r="I40" s="22"/>
      <c r="J40" s="51"/>
      <c r="K40" s="1"/>
      <c r="L40" s="635"/>
      <c r="M40" s="634"/>
    </row>
    <row r="41" spans="2:13" ht="14" hidden="1">
      <c r="B41" s="64"/>
      <c r="C41" s="23"/>
      <c r="D41" s="23"/>
      <c r="E41" s="23"/>
      <c r="F41" s="22"/>
      <c r="G41" s="22"/>
      <c r="H41" s="22"/>
      <c r="I41" s="22"/>
      <c r="J41" s="51"/>
      <c r="K41" s="1"/>
      <c r="L41" s="635"/>
      <c r="M41" s="634"/>
    </row>
    <row r="42" spans="2:13" ht="14" hidden="1">
      <c r="B42" s="64"/>
      <c r="C42" s="23"/>
      <c r="D42" s="23"/>
      <c r="E42" s="23"/>
      <c r="F42" s="22"/>
      <c r="G42" s="22"/>
      <c r="H42" s="22"/>
      <c r="I42" s="22"/>
      <c r="J42" s="51"/>
      <c r="K42" s="1"/>
      <c r="L42" s="635"/>
      <c r="M42" s="634"/>
    </row>
    <row r="43" spans="2:13" ht="14" hidden="1">
      <c r="B43" s="64"/>
      <c r="C43" s="23"/>
      <c r="D43" s="23"/>
      <c r="E43" s="23"/>
      <c r="F43" s="22"/>
      <c r="G43" s="22"/>
      <c r="H43" s="22"/>
      <c r="I43" s="22"/>
      <c r="J43" s="51"/>
      <c r="K43" s="1"/>
      <c r="L43" s="635"/>
      <c r="M43" s="634"/>
    </row>
    <row r="44" spans="2:13" ht="14" hidden="1">
      <c r="B44" s="64"/>
      <c r="C44" s="23"/>
      <c r="D44" s="23"/>
      <c r="E44" s="23"/>
      <c r="F44" s="22"/>
      <c r="G44" s="22"/>
      <c r="H44" s="22"/>
      <c r="I44" s="22"/>
      <c r="J44" s="51"/>
      <c r="K44" s="1"/>
      <c r="L44" s="635"/>
      <c r="M44" s="634"/>
    </row>
    <row r="45" spans="2:13" ht="14" hidden="1">
      <c r="B45" s="64"/>
      <c r="C45" s="23"/>
      <c r="D45" s="23"/>
      <c r="E45" s="23"/>
      <c r="F45" s="22"/>
      <c r="G45" s="22"/>
      <c r="H45" s="22"/>
      <c r="I45" s="22"/>
      <c r="J45" s="53"/>
      <c r="K45" s="6"/>
      <c r="L45" s="635"/>
      <c r="M45" s="634"/>
    </row>
    <row r="46" spans="2:13" ht="14" hidden="1">
      <c r="B46" s="1305"/>
      <c r="C46" s="1305"/>
      <c r="D46" s="1305"/>
      <c r="E46" s="1305"/>
      <c r="F46" s="22"/>
      <c r="G46" s="22"/>
      <c r="H46" s="22"/>
      <c r="I46" s="22"/>
      <c r="J46" s="53"/>
      <c r="K46" s="6"/>
      <c r="L46" s="635"/>
      <c r="M46" s="634"/>
    </row>
    <row r="47" spans="2:13" ht="14" hidden="1">
      <c r="B47" s="64"/>
      <c r="C47" s="23"/>
      <c r="D47" s="23"/>
      <c r="E47" s="23"/>
      <c r="F47" s="23"/>
      <c r="G47" s="23"/>
      <c r="H47" s="23"/>
      <c r="I47" s="23"/>
      <c r="J47" s="51"/>
      <c r="K47" s="6"/>
      <c r="L47" s="635"/>
      <c r="M47" s="634"/>
    </row>
    <row r="48" spans="2:13" ht="14" hidden="1">
      <c r="B48" s="65"/>
      <c r="C48" s="23"/>
      <c r="D48" s="23"/>
      <c r="E48" s="23"/>
      <c r="F48" s="49"/>
      <c r="G48" s="633"/>
      <c r="H48" s="22"/>
      <c r="I48" s="22"/>
      <c r="J48" s="27"/>
      <c r="L48" s="28"/>
      <c r="M48" s="29"/>
    </row>
    <row r="49" spans="2:13" ht="14" hidden="1">
      <c r="B49" s="66"/>
      <c r="C49" s="9"/>
      <c r="D49" s="25"/>
      <c r="E49" s="26"/>
      <c r="F49" s="631"/>
      <c r="G49" s="630"/>
      <c r="H49" s="22"/>
      <c r="I49" s="22"/>
      <c r="J49" s="27"/>
      <c r="L49" s="28"/>
      <c r="M49" s="29"/>
    </row>
    <row r="50" spans="2:13" ht="14.5" customHeight="1" hidden="1">
      <c r="B50" s="67"/>
      <c r="C50" s="11"/>
      <c r="D50" s="30"/>
      <c r="E50" s="31"/>
      <c r="F50" s="32"/>
      <c r="G50" s="628"/>
      <c r="H50" s="22"/>
      <c r="I50" s="22"/>
      <c r="J50" s="27"/>
      <c r="L50" s="28"/>
      <c r="M50" s="29"/>
    </row>
    <row r="51" spans="2:13" ht="14.5" customHeight="1" hidden="1">
      <c r="B51" s="68"/>
      <c r="C51" s="14"/>
      <c r="D51" s="32"/>
      <c r="E51" s="15"/>
      <c r="F51" s="33"/>
      <c r="G51" s="15"/>
      <c r="H51" s="22"/>
      <c r="I51" s="22"/>
      <c r="J51" s="27"/>
      <c r="L51" s="28"/>
      <c r="M51" s="29"/>
    </row>
    <row r="52" spans="2:13" ht="14.5" customHeight="1" hidden="1">
      <c r="B52" s="69"/>
      <c r="C52" s="17"/>
      <c r="D52" s="33"/>
      <c r="E52" s="15"/>
      <c r="F52" s="48"/>
      <c r="G52" s="48"/>
      <c r="H52" s="48"/>
      <c r="I52" s="48"/>
      <c r="J52" s="34"/>
      <c r="K52" s="35"/>
      <c r="L52" s="36"/>
      <c r="M52" s="37"/>
    </row>
    <row r="53" spans="2:13" ht="14.5" customHeight="1" hidden="1">
      <c r="B53" s="70"/>
      <c r="C53" s="48"/>
      <c r="D53" s="48"/>
      <c r="E53" s="48"/>
      <c r="F53" s="7"/>
      <c r="G53" s="7"/>
      <c r="H53" s="7"/>
      <c r="I53" s="7"/>
      <c r="J53" s="38"/>
      <c r="K53" s="39"/>
      <c r="L53" s="40"/>
      <c r="M53" s="41"/>
    </row>
    <row r="54" spans="2:13" ht="14.5" customHeight="1" hidden="1">
      <c r="B54" s="56"/>
      <c r="C54" s="7"/>
      <c r="D54" s="7"/>
      <c r="E54" s="7"/>
      <c r="F54" s="7"/>
      <c r="G54" s="7"/>
      <c r="H54" s="7"/>
      <c r="I54" s="7"/>
      <c r="J54" s="40"/>
      <c r="K54" s="39"/>
      <c r="L54" s="40"/>
      <c r="M54" s="41"/>
    </row>
    <row r="55" spans="2:13" ht="14.5" customHeight="1" hidden="1">
      <c r="B55" s="56"/>
      <c r="C55" s="7"/>
      <c r="D55" s="7"/>
      <c r="E55" s="7"/>
      <c r="F55" s="8"/>
      <c r="G55" s="8"/>
      <c r="H55" s="8"/>
      <c r="I55" s="8"/>
      <c r="J55" s="42"/>
      <c r="K55" s="43"/>
      <c r="L55" s="42"/>
      <c r="M55" s="44"/>
    </row>
    <row r="56" spans="2:13" ht="14.5" customHeight="1" hidden="1">
      <c r="B56" s="71"/>
      <c r="C56" s="8"/>
      <c r="D56" s="8"/>
      <c r="E56" s="8"/>
      <c r="F56" s="23"/>
      <c r="G56" s="23"/>
      <c r="H56" s="23"/>
      <c r="I56" s="23"/>
      <c r="J56" s="28"/>
      <c r="L56" s="28"/>
      <c r="M56" s="29"/>
    </row>
    <row r="57" spans="2:13" ht="14.5" customHeight="1" hidden="1">
      <c r="B57" s="65"/>
      <c r="C57" s="23"/>
      <c r="D57" s="23"/>
      <c r="E57" s="23"/>
      <c r="F57" s="24"/>
      <c r="G57" s="24"/>
      <c r="H57" s="24"/>
      <c r="I57" s="24"/>
      <c r="J57" s="36"/>
      <c r="K57" s="35"/>
      <c r="L57" s="36"/>
      <c r="M57" s="45"/>
    </row>
    <row r="58" spans="2:5" ht="14.5" customHeight="1" hidden="1">
      <c r="B58" s="70"/>
      <c r="C58" s="24"/>
      <c r="D58" s="24"/>
      <c r="E58" s="24"/>
    </row>
  </sheetData>
  <mergeCells count="22">
    <mergeCell ref="B24:G24"/>
    <mergeCell ref="B34:E34"/>
    <mergeCell ref="B46:E46"/>
    <mergeCell ref="B22:F22"/>
    <mergeCell ref="B23:D23"/>
    <mergeCell ref="B27:M30"/>
    <mergeCell ref="B18:G18"/>
    <mergeCell ref="B19:G19"/>
    <mergeCell ref="B20:G20"/>
    <mergeCell ref="B21:E21"/>
    <mergeCell ref="B12:G12"/>
    <mergeCell ref="B13:G13"/>
    <mergeCell ref="B14:G14"/>
    <mergeCell ref="B15:G15"/>
    <mergeCell ref="B16:G16"/>
    <mergeCell ref="B17:G17"/>
    <mergeCell ref="B11:G11"/>
    <mergeCell ref="B8:H8"/>
    <mergeCell ref="H5:I5"/>
    <mergeCell ref="J5:K5"/>
    <mergeCell ref="L5:M5"/>
    <mergeCell ref="B9:G9"/>
  </mergeCells>
  <pageMargins left="0.7" right="0.7" top="0.75" bottom="0.75" header="0.3" footer="0.3"/>
  <pageSetup orientation="portrait" paperSize="9" r:id="rId2"/>
  <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C1FC822-9A93-4EF5-AF26-266929155571}">
  <sheetPr>
    <tabColor rgb="FFFFFF00"/>
  </sheetPr>
  <dimension ref="A5:XFD71"/>
  <sheetViews>
    <sheetView showGridLines="0" workbookViewId="0" topLeftCell="A1">
      <selection pane="topLeft" activeCell="K34" sqref="K34"/>
    </sheetView>
  </sheetViews>
  <sheetFormatPr defaultColWidth="8.814285714285713" defaultRowHeight="0" customHeight="1" zeroHeight="1"/>
  <cols>
    <col min="1" max="1" width="6.571428571428571" style="18" customWidth="1"/>
    <col min="2" max="2" width="8.857142857142858" style="61" customWidth="1"/>
    <col min="3" max="6" width="8.857142857142858" style="18" customWidth="1"/>
    <col min="7" max="7" width="13" style="18" customWidth="1"/>
    <col min="8" max="8" width="10.857142857142858" style="18" bestFit="1" customWidth="1"/>
    <col min="9" max="9" width="10.571428571428571" style="18" customWidth="1"/>
    <col min="10" max="10" width="9" style="18" customWidth="1"/>
    <col min="11" max="11" width="11.571428571428571" style="18" customWidth="1"/>
    <col min="12" max="12" width="12.857142857142858" style="18"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spans="1:13" ht="17" customHeight="1">
      <c r="A5" s="91"/>
      <c r="B5" s="95"/>
      <c r="C5" s="95"/>
      <c r="D5" s="95"/>
      <c r="E5" s="95"/>
      <c r="F5" s="95"/>
      <c r="G5" s="95"/>
      <c r="H5" s="95"/>
      <c r="I5" s="95"/>
      <c r="J5" s="95"/>
      <c r="K5" s="95"/>
      <c r="L5" s="95"/>
      <c r="M5" s="95"/>
    </row>
    <row r="6" spans="1:13" ht="12.5" customHeight="1" thickBot="1">
      <c r="A6" s="91"/>
      <c r="B6" s="95"/>
      <c r="C6" s="95"/>
      <c r="D6" s="95"/>
      <c r="E6" s="95"/>
      <c r="F6" s="95"/>
      <c r="G6" s="95"/>
      <c r="H6" s="1459" t="s">
        <v>136</v>
      </c>
      <c r="I6" s="1459"/>
      <c r="J6" s="1459" t="s">
        <v>137</v>
      </c>
      <c r="K6" s="1459"/>
      <c r="L6" s="1459" t="s">
        <v>138</v>
      </c>
      <c r="M6" s="1459"/>
    </row>
    <row r="7" spans="1:13" ht="44" customHeight="1" thickTop="1">
      <c r="A7" s="91"/>
      <c r="B7" s="113"/>
      <c r="C7" s="113"/>
      <c r="D7" s="113"/>
      <c r="E7" s="113"/>
      <c r="F7" s="113"/>
      <c r="G7" s="113"/>
      <c r="H7" s="140">
        <v>2022</v>
      </c>
      <c r="I7" s="141">
        <v>2021</v>
      </c>
      <c r="J7" s="140">
        <v>2022</v>
      </c>
      <c r="K7" s="141">
        <v>2021</v>
      </c>
      <c r="L7" s="140">
        <v>2022</v>
      </c>
      <c r="M7" s="141">
        <v>2021</v>
      </c>
    </row>
    <row r="8" spans="1:13" ht="14" customHeight="1" thickBot="1">
      <c r="A8" s="91"/>
      <c r="B8" s="95"/>
      <c r="C8" s="95"/>
      <c r="D8" s="95"/>
      <c r="E8" s="95"/>
      <c r="F8" s="95"/>
      <c r="G8" s="95"/>
      <c r="H8" s="142" t="s">
        <v>2</v>
      </c>
      <c r="I8" s="143" t="s">
        <v>2</v>
      </c>
      <c r="J8" s="142" t="s">
        <v>2</v>
      </c>
      <c r="K8" s="143" t="s">
        <v>2</v>
      </c>
      <c r="L8" s="142" t="s">
        <v>2</v>
      </c>
      <c r="M8" s="143" t="s">
        <v>2</v>
      </c>
    </row>
    <row r="9" spans="1:13" ht="14.5" thickTop="1">
      <c r="A9" s="761">
        <v>21</v>
      </c>
      <c r="B9" s="1347" t="s">
        <v>1124</v>
      </c>
      <c r="C9" s="1347"/>
      <c r="D9" s="1347"/>
      <c r="E9" s="1347"/>
      <c r="F9" s="1347"/>
      <c r="G9" s="1347"/>
      <c r="H9" s="144"/>
      <c r="I9" s="145"/>
      <c r="J9" s="173"/>
      <c r="K9" s="174"/>
      <c r="L9" s="173"/>
      <c r="M9" s="174"/>
    </row>
    <row r="10" spans="1:13" ht="14">
      <c r="A10" s="761">
        <v>21.30</v>
      </c>
      <c r="B10" s="1352" t="s">
        <v>139</v>
      </c>
      <c r="C10" s="1352"/>
      <c r="D10" s="1352"/>
      <c r="E10" s="1352"/>
      <c r="F10" s="1352"/>
      <c r="G10" s="1424"/>
      <c r="H10" s="142"/>
      <c r="I10" s="143"/>
      <c r="J10" s="175"/>
      <c r="K10" s="157"/>
      <c r="L10" s="175"/>
      <c r="M10" s="157"/>
    </row>
    <row r="11" spans="1:13" ht="14" customHeight="1">
      <c r="A11" s="91"/>
      <c r="B11" s="1427" t="s">
        <v>15</v>
      </c>
      <c r="C11" s="1427"/>
      <c r="D11" s="1427"/>
      <c r="E11" s="1427"/>
      <c r="F11" s="1427"/>
      <c r="G11" s="1427"/>
      <c r="H11" s="142"/>
      <c r="I11" s="143"/>
      <c r="J11" s="175"/>
      <c r="K11" s="157"/>
      <c r="L11" s="175"/>
      <c r="M11" s="157"/>
    </row>
    <row r="12" spans="1:13" ht="14" customHeight="1">
      <c r="A12" s="91"/>
      <c r="B12" s="1460" t="s">
        <v>142</v>
      </c>
      <c r="C12" s="1460"/>
      <c r="D12" s="1460"/>
      <c r="E12" s="1460"/>
      <c r="F12" s="1460"/>
      <c r="G12" s="1461"/>
      <c r="H12" s="154">
        <v>0</v>
      </c>
      <c r="I12" s="147">
        <v>0</v>
      </c>
      <c r="J12" s="161">
        <v>-6</v>
      </c>
      <c r="K12" s="159">
        <v>-6</v>
      </c>
      <c r="L12" s="161">
        <v>-6</v>
      </c>
      <c r="M12" s="159">
        <v>-6</v>
      </c>
    </row>
    <row r="13" spans="1:13" ht="14" customHeight="1">
      <c r="A13" s="91"/>
      <c r="B13" s="1420" t="s">
        <v>143</v>
      </c>
      <c r="C13" s="1420"/>
      <c r="D13" s="1420"/>
      <c r="E13" s="1420"/>
      <c r="F13" s="1420"/>
      <c r="G13" s="1423"/>
      <c r="H13" s="154">
        <v>24867</v>
      </c>
      <c r="I13" s="152">
        <v>31862</v>
      </c>
      <c r="J13" s="154">
        <v>0</v>
      </c>
      <c r="K13" s="148">
        <v>0</v>
      </c>
      <c r="L13" s="161">
        <v>24867</v>
      </c>
      <c r="M13" s="159">
        <v>31862</v>
      </c>
    </row>
    <row r="14" spans="1:13" ht="14" customHeight="1">
      <c r="A14" s="91"/>
      <c r="B14" s="1420" t="s">
        <v>6</v>
      </c>
      <c r="C14" s="1420"/>
      <c r="D14" s="1420"/>
      <c r="E14" s="1420"/>
      <c r="F14" s="1420"/>
      <c r="G14" s="1423"/>
      <c r="H14" s="154">
        <v>21297</v>
      </c>
      <c r="I14" s="150">
        <v>29418</v>
      </c>
      <c r="J14" s="154">
        <v>0</v>
      </c>
      <c r="K14" s="148">
        <v>0</v>
      </c>
      <c r="L14" s="161">
        <v>21297</v>
      </c>
      <c r="M14" s="159">
        <v>29418</v>
      </c>
    </row>
    <row r="15" spans="1:13" ht="14" customHeight="1">
      <c r="A15" s="91"/>
      <c r="B15" s="1420" t="s">
        <v>144</v>
      </c>
      <c r="C15" s="1420"/>
      <c r="D15" s="1420"/>
      <c r="E15" s="1420"/>
      <c r="F15" s="1420"/>
      <c r="G15" s="1423"/>
      <c r="H15" s="154">
        <v>1978</v>
      </c>
      <c r="I15" s="150">
        <v>1449</v>
      </c>
      <c r="J15" s="154">
        <v>0</v>
      </c>
      <c r="K15" s="148">
        <v>0</v>
      </c>
      <c r="L15" s="161">
        <v>1978</v>
      </c>
      <c r="M15" s="159">
        <v>1449</v>
      </c>
    </row>
    <row r="16" spans="1:13" ht="14" customHeight="1">
      <c r="A16" s="91"/>
      <c r="B16" s="1420" t="s">
        <v>145</v>
      </c>
      <c r="C16" s="1420"/>
      <c r="D16" s="1420"/>
      <c r="E16" s="1420"/>
      <c r="F16" s="1420"/>
      <c r="G16" s="1423"/>
      <c r="H16" s="154">
        <v>0</v>
      </c>
      <c r="I16" s="148">
        <v>0</v>
      </c>
      <c r="J16" s="161">
        <v>-8778</v>
      </c>
      <c r="K16" s="159">
        <v>-5269</v>
      </c>
      <c r="L16" s="161">
        <v>-8778</v>
      </c>
      <c r="M16" s="159">
        <v>-5269</v>
      </c>
    </row>
    <row r="17" spans="1:13" ht="14" customHeight="1">
      <c r="A17" s="91"/>
      <c r="B17" s="1420" t="s">
        <v>146</v>
      </c>
      <c r="C17" s="1420"/>
      <c r="D17" s="1420"/>
      <c r="E17" s="1420"/>
      <c r="F17" s="1420"/>
      <c r="G17" s="1423"/>
      <c r="H17" s="154">
        <v>817</v>
      </c>
      <c r="I17" s="150">
        <v>2064</v>
      </c>
      <c r="J17" s="154">
        <v>0</v>
      </c>
      <c r="K17" s="148">
        <v>0</v>
      </c>
      <c r="L17" s="161">
        <v>817</v>
      </c>
      <c r="M17" s="159">
        <v>2064</v>
      </c>
    </row>
    <row r="18" spans="1:13" ht="14" customHeight="1">
      <c r="A18" s="91"/>
      <c r="B18" s="1420" t="s">
        <v>148</v>
      </c>
      <c r="C18" s="1420"/>
      <c r="D18" s="1420"/>
      <c r="E18" s="1420"/>
      <c r="F18" s="1420"/>
      <c r="G18" s="1423"/>
      <c r="H18" s="154">
        <v>474</v>
      </c>
      <c r="I18" s="143">
        <v>284</v>
      </c>
      <c r="J18" s="154">
        <v>0</v>
      </c>
      <c r="K18" s="148">
        <v>0</v>
      </c>
      <c r="L18" s="161">
        <v>474</v>
      </c>
      <c r="M18" s="159">
        <v>284</v>
      </c>
    </row>
    <row r="19" spans="1:13" ht="14" customHeight="1">
      <c r="A19" s="91"/>
      <c r="B19" s="1420" t="s">
        <v>150</v>
      </c>
      <c r="C19" s="1420"/>
      <c r="D19" s="1420"/>
      <c r="E19" s="1420"/>
      <c r="F19" s="1420"/>
      <c r="G19" s="1423"/>
      <c r="H19" s="154">
        <v>7436</v>
      </c>
      <c r="I19" s="150">
        <v>7803</v>
      </c>
      <c r="J19" s="154">
        <v>0</v>
      </c>
      <c r="K19" s="148">
        <v>0</v>
      </c>
      <c r="L19" s="161">
        <v>7436</v>
      </c>
      <c r="M19" s="159">
        <v>7803</v>
      </c>
    </row>
    <row r="20" spans="1:13" ht="14" customHeight="1">
      <c r="A20" s="91"/>
      <c r="B20" s="1420" t="s">
        <v>151</v>
      </c>
      <c r="C20" s="1420"/>
      <c r="D20" s="1420"/>
      <c r="E20" s="1420"/>
      <c r="F20" s="1420"/>
      <c r="G20" s="1423"/>
      <c r="H20" s="155">
        <v>0</v>
      </c>
      <c r="I20" s="148">
        <v>0</v>
      </c>
      <c r="J20" s="161">
        <v>-476</v>
      </c>
      <c r="K20" s="148">
        <v>0</v>
      </c>
      <c r="L20" s="161">
        <v>-476</v>
      </c>
      <c r="M20" s="176" t="s">
        <v>311</v>
      </c>
    </row>
    <row r="21" spans="1:13" ht="14" customHeight="1">
      <c r="A21" s="91"/>
      <c r="B21" s="1420" t="s">
        <v>164</v>
      </c>
      <c r="C21" s="1420"/>
      <c r="D21" s="1420"/>
      <c r="E21" s="1420"/>
      <c r="F21" s="1420"/>
      <c r="G21" s="1423"/>
      <c r="H21" s="154">
        <v>460</v>
      </c>
      <c r="I21" s="148">
        <v>0</v>
      </c>
      <c r="J21" s="154">
        <v>0</v>
      </c>
      <c r="K21" s="159">
        <v>-556</v>
      </c>
      <c r="L21" s="161">
        <v>460</v>
      </c>
      <c r="M21" s="159">
        <v>-556</v>
      </c>
    </row>
    <row r="22" spans="1:13" ht="14" customHeight="1" thickBot="1">
      <c r="A22" s="91"/>
      <c r="B22" s="96" t="s">
        <v>12</v>
      </c>
      <c r="C22" s="96"/>
      <c r="D22" s="96"/>
      <c r="E22" s="96"/>
      <c r="F22" s="96"/>
      <c r="G22" s="96"/>
      <c r="H22" s="153">
        <v>57329</v>
      </c>
      <c r="I22" s="151">
        <v>72879</v>
      </c>
      <c r="J22" s="165">
        <v>-9260</v>
      </c>
      <c r="K22" s="160">
        <v>-5831</v>
      </c>
      <c r="L22" s="165">
        <v>48069</v>
      </c>
      <c r="M22" s="160">
        <v>67050</v>
      </c>
    </row>
    <row r="23" spans="1:13" ht="14" customHeight="1" thickTop="1">
      <c r="A23" s="91"/>
      <c r="B23" s="95"/>
      <c r="C23" s="95"/>
      <c r="D23" s="95"/>
      <c r="E23" s="95"/>
      <c r="F23" s="95"/>
      <c r="G23" s="95"/>
      <c r="H23" s="149"/>
      <c r="I23" s="149"/>
      <c r="J23" s="50"/>
      <c r="K23" s="47"/>
      <c r="L23" s="50"/>
      <c r="M23" s="47"/>
    </row>
    <row r="24" spans="1:13" ht="14" customHeight="1" thickBot="1">
      <c r="A24" s="91"/>
      <c r="B24" s="95"/>
      <c r="C24" s="95"/>
      <c r="D24" s="95"/>
      <c r="E24" s="95"/>
      <c r="F24" s="95"/>
      <c r="G24" s="95"/>
      <c r="H24" s="149"/>
      <c r="I24" s="149"/>
      <c r="J24" s="50"/>
      <c r="K24" s="47"/>
      <c r="L24" s="50"/>
      <c r="M24" s="47"/>
    </row>
    <row r="25" spans="1:13" ht="44" customHeight="1" thickTop="1">
      <c r="A25" s="224"/>
      <c r="B25" s="113"/>
      <c r="C25" s="113"/>
      <c r="D25" s="113"/>
      <c r="E25" s="113"/>
      <c r="F25" s="113"/>
      <c r="G25" s="113"/>
      <c r="H25" s="143" t="s">
        <v>156</v>
      </c>
      <c r="I25" s="143" t="s">
        <v>157</v>
      </c>
      <c r="J25" s="143" t="s">
        <v>158</v>
      </c>
      <c r="K25" s="178" t="s">
        <v>157</v>
      </c>
      <c r="L25" s="237" t="s">
        <v>159</v>
      </c>
      <c r="M25" s="214" t="s">
        <v>160</v>
      </c>
    </row>
    <row r="26" spans="1:13" ht="14" customHeight="1" thickBot="1">
      <c r="A26" s="224"/>
      <c r="B26" s="110"/>
      <c r="C26" s="110"/>
      <c r="D26" s="110"/>
      <c r="E26" s="110"/>
      <c r="F26" s="110"/>
      <c r="G26" s="110"/>
      <c r="H26" s="169" t="s">
        <v>2</v>
      </c>
      <c r="I26" s="169" t="s">
        <v>2</v>
      </c>
      <c r="J26" s="169" t="s">
        <v>2</v>
      </c>
      <c r="K26" s="166" t="s">
        <v>2</v>
      </c>
      <c r="L26" s="167" t="s">
        <v>2</v>
      </c>
      <c r="M26" s="168" t="s">
        <v>2</v>
      </c>
    </row>
    <row r="27" spans="1:13" ht="14" customHeight="1" thickTop="1">
      <c r="A27" s="1279">
        <v>21.40</v>
      </c>
      <c r="B27" s="1352" t="s">
        <v>161</v>
      </c>
      <c r="C27" s="1352"/>
      <c r="D27" s="1352"/>
      <c r="E27" s="1352"/>
      <c r="F27" s="1352"/>
      <c r="G27" s="1352"/>
      <c r="H27" s="143"/>
      <c r="I27" s="143"/>
      <c r="J27" s="225"/>
      <c r="K27" s="317"/>
      <c r="L27" s="225"/>
      <c r="M27" s="238"/>
    </row>
    <row r="28" spans="1:13" ht="14" customHeight="1">
      <c r="A28" s="224"/>
      <c r="B28" s="100" t="s">
        <v>15</v>
      </c>
      <c r="C28" s="100"/>
      <c r="D28" s="100"/>
      <c r="E28" s="100"/>
      <c r="F28" s="100"/>
      <c r="G28" s="100"/>
      <c r="H28" s="143"/>
      <c r="I28" s="143"/>
      <c r="J28" s="225"/>
      <c r="K28" s="317"/>
      <c r="L28" s="225"/>
      <c r="M28" s="238"/>
    </row>
    <row r="29" spans="1:13" ht="14" customHeight="1">
      <c r="A29" s="224"/>
      <c r="B29" s="1420" t="s">
        <v>142</v>
      </c>
      <c r="C29" s="1420"/>
      <c r="D29" s="1420"/>
      <c r="E29" s="1420"/>
      <c r="F29" s="1420"/>
      <c r="G29" s="1420"/>
      <c r="H29" s="206">
        <v>-6</v>
      </c>
      <c r="I29" s="171">
        <v>0</v>
      </c>
      <c r="J29" s="318">
        <v>-6</v>
      </c>
      <c r="K29" s="319">
        <v>0</v>
      </c>
      <c r="L29" s="1202">
        <v>0</v>
      </c>
      <c r="M29" s="320">
        <v>-6</v>
      </c>
    </row>
    <row r="30" spans="1:13" ht="14" customHeight="1">
      <c r="A30" s="224"/>
      <c r="B30" s="1460" t="s">
        <v>143</v>
      </c>
      <c r="C30" s="1460"/>
      <c r="D30" s="1460"/>
      <c r="E30" s="1460"/>
      <c r="F30" s="1460"/>
      <c r="G30" s="1460"/>
      <c r="H30" s="152">
        <v>33477</v>
      </c>
      <c r="I30" s="206">
        <v>-1615</v>
      </c>
      <c r="J30" s="206">
        <v>31862</v>
      </c>
      <c r="K30" s="321">
        <v>-6995</v>
      </c>
      <c r="L30" s="349">
        <v>0</v>
      </c>
      <c r="M30" s="320">
        <v>24867</v>
      </c>
    </row>
    <row r="31" spans="1:13" ht="14" customHeight="1">
      <c r="A31" s="224"/>
      <c r="B31" s="1420" t="s">
        <v>6</v>
      </c>
      <c r="C31" s="1420"/>
      <c r="D31" s="1420"/>
      <c r="E31" s="1420"/>
      <c r="F31" s="1420"/>
      <c r="G31" s="1420"/>
      <c r="H31" s="152">
        <v>35313</v>
      </c>
      <c r="I31" s="206">
        <v>-5895</v>
      </c>
      <c r="J31" s="206">
        <v>29418</v>
      </c>
      <c r="K31" s="321">
        <v>-8121</v>
      </c>
      <c r="L31" s="349">
        <v>0</v>
      </c>
      <c r="M31" s="320">
        <v>21297</v>
      </c>
    </row>
    <row r="32" spans="1:13" ht="14" customHeight="1">
      <c r="A32" s="224"/>
      <c r="B32" s="1420" t="s">
        <v>144</v>
      </c>
      <c r="C32" s="1420"/>
      <c r="D32" s="1420"/>
      <c r="E32" s="1420"/>
      <c r="F32" s="1420"/>
      <c r="G32" s="1420"/>
      <c r="H32" s="152">
        <v>1658</v>
      </c>
      <c r="I32" s="206">
        <v>-209</v>
      </c>
      <c r="J32" s="206">
        <v>1449</v>
      </c>
      <c r="K32" s="321">
        <v>529</v>
      </c>
      <c r="L32" s="349">
        <v>0</v>
      </c>
      <c r="M32" s="320">
        <v>1978</v>
      </c>
    </row>
    <row r="33" spans="1:13" ht="14" customHeight="1">
      <c r="A33" s="224"/>
      <c r="B33" s="1420" t="s">
        <v>145</v>
      </c>
      <c r="C33" s="1420"/>
      <c r="D33" s="1420"/>
      <c r="E33" s="1420"/>
      <c r="F33" s="1420"/>
      <c r="G33" s="1420"/>
      <c r="H33" s="206">
        <v>-7449</v>
      </c>
      <c r="I33" s="206">
        <v>2180</v>
      </c>
      <c r="J33" s="206">
        <v>-5269</v>
      </c>
      <c r="K33" s="321">
        <v>-3509</v>
      </c>
      <c r="L33" s="349">
        <v>0</v>
      </c>
      <c r="M33" s="320">
        <v>-8778</v>
      </c>
    </row>
    <row r="34" spans="1:13" ht="14" customHeight="1">
      <c r="A34" s="224"/>
      <c r="B34" s="1420" t="s">
        <v>146</v>
      </c>
      <c r="C34" s="1420"/>
      <c r="D34" s="1420"/>
      <c r="E34" s="1420"/>
      <c r="F34" s="1420"/>
      <c r="G34" s="1420"/>
      <c r="H34" s="152">
        <v>2809</v>
      </c>
      <c r="I34" s="206">
        <v>-745</v>
      </c>
      <c r="J34" s="206">
        <v>2064</v>
      </c>
      <c r="K34" s="321">
        <v>-1247</v>
      </c>
      <c r="L34" s="349">
        <v>0</v>
      </c>
      <c r="M34" s="320">
        <v>817</v>
      </c>
    </row>
    <row r="35" spans="1:13" ht="14" customHeight="1">
      <c r="A35" s="224"/>
      <c r="B35" s="1420" t="s">
        <v>148</v>
      </c>
      <c r="C35" s="1420"/>
      <c r="D35" s="1420"/>
      <c r="E35" s="1420"/>
      <c r="F35" s="1420"/>
      <c r="G35" s="95"/>
      <c r="H35" s="152">
        <v>243</v>
      </c>
      <c r="I35" s="206">
        <v>41</v>
      </c>
      <c r="J35" s="206">
        <v>284</v>
      </c>
      <c r="K35" s="321">
        <v>190</v>
      </c>
      <c r="L35" s="349">
        <v>0</v>
      </c>
      <c r="M35" s="320">
        <v>474</v>
      </c>
    </row>
    <row r="36" spans="1:13" ht="14" customHeight="1">
      <c r="A36" s="224"/>
      <c r="B36" s="1420" t="s">
        <v>150</v>
      </c>
      <c r="C36" s="1420"/>
      <c r="D36" s="1420"/>
      <c r="E36" s="1420"/>
      <c r="F36" s="1420"/>
      <c r="G36" s="1420"/>
      <c r="H36" s="152">
        <v>5192</v>
      </c>
      <c r="I36" s="206">
        <v>2611</v>
      </c>
      <c r="J36" s="206">
        <v>7803</v>
      </c>
      <c r="K36" s="321">
        <v>-367</v>
      </c>
      <c r="L36" s="349">
        <v>0</v>
      </c>
      <c r="M36" s="320">
        <v>7436</v>
      </c>
    </row>
    <row r="37" spans="1:13" ht="14" customHeight="1">
      <c r="A37" s="224"/>
      <c r="B37" s="1420" t="s">
        <v>151</v>
      </c>
      <c r="C37" s="1420"/>
      <c r="D37" s="1420"/>
      <c r="E37" s="1420"/>
      <c r="F37" s="1420"/>
      <c r="G37" s="1420"/>
      <c r="H37" s="152">
        <v>0</v>
      </c>
      <c r="I37" s="322">
        <v>0</v>
      </c>
      <c r="J37" s="322">
        <v>0</v>
      </c>
      <c r="K37" s="323">
        <v>0</v>
      </c>
      <c r="L37" s="219">
        <v>-476</v>
      </c>
      <c r="M37" s="320">
        <v>-476</v>
      </c>
    </row>
    <row r="38" spans="1:13" ht="14" customHeight="1">
      <c r="A38" s="224"/>
      <c r="B38" s="1420" t="s">
        <v>162</v>
      </c>
      <c r="C38" s="1420"/>
      <c r="D38" s="1420"/>
      <c r="E38" s="1420"/>
      <c r="F38" s="1420"/>
      <c r="G38" s="1420"/>
      <c r="H38" s="152">
        <v>0</v>
      </c>
      <c r="I38" s="322">
        <v>0</v>
      </c>
      <c r="J38" s="322">
        <v>0</v>
      </c>
      <c r="K38" s="323">
        <v>0</v>
      </c>
      <c r="L38" s="219">
        <v>460</v>
      </c>
      <c r="M38" s="320">
        <v>460</v>
      </c>
    </row>
    <row r="39" spans="1:13 16384:16384" ht="14" customHeight="1" thickBot="1">
      <c r="A39" s="224"/>
      <c r="B39" s="96" t="s">
        <v>12</v>
      </c>
      <c r="C39" s="96"/>
      <c r="D39" s="96"/>
      <c r="E39" s="96"/>
      <c r="F39" s="96"/>
      <c r="G39" s="96"/>
      <c r="H39" s="172">
        <v>71237</v>
      </c>
      <c r="I39" s="212">
        <v>-3632</v>
      </c>
      <c r="J39" s="212">
        <v>67605</v>
      </c>
      <c r="K39" s="324">
        <v>-19520</v>
      </c>
      <c r="L39" s="222">
        <v>-16</v>
      </c>
      <c r="M39" s="325">
        <v>48069</v>
      </c>
      <c r="XFD39" s="1201"/>
    </row>
    <row r="40" spans="1:13 16384:16384" s="492" customFormat="1" ht="14" customHeight="1" thickTop="1">
      <c r="A40" s="224"/>
      <c r="B40" s="95"/>
      <c r="C40" s="95"/>
      <c r="D40" s="95"/>
      <c r="E40" s="95"/>
      <c r="F40" s="95"/>
      <c r="G40" s="95"/>
      <c r="H40" s="143"/>
      <c r="I40" s="143"/>
      <c r="J40" s="225"/>
      <c r="K40" s="225"/>
      <c r="L40" s="225"/>
      <c r="M40" s="225"/>
      <c r="XFD40" s="1201"/>
    </row>
    <row r="41" spans="1:13" ht="14" customHeight="1">
      <c r="A41" s="224"/>
      <c r="B41" s="1420" t="s">
        <v>165</v>
      </c>
      <c r="C41" s="1420"/>
      <c r="D41" s="1420"/>
      <c r="E41" s="1420"/>
      <c r="F41" s="1420"/>
      <c r="G41" s="1420"/>
      <c r="H41" s="1420"/>
      <c r="I41" s="1420"/>
      <c r="J41" s="1420"/>
      <c r="K41" s="1420"/>
      <c r="L41" s="1420"/>
      <c r="M41" s="1420"/>
    </row>
    <row r="42" spans="1:13" ht="14" customHeight="1">
      <c r="A42" s="224"/>
      <c r="B42" s="1420" t="s">
        <v>166</v>
      </c>
      <c r="C42" s="1420"/>
      <c r="D42" s="1420"/>
      <c r="E42" s="1420"/>
      <c r="F42" s="1420"/>
      <c r="G42" s="1420"/>
      <c r="H42" s="1420"/>
      <c r="I42" s="1420"/>
      <c r="J42" s="1420"/>
      <c r="K42" s="1420"/>
      <c r="L42" s="1420"/>
      <c r="M42" s="1420"/>
    </row>
    <row r="43" spans="1:13" ht="14" customHeight="1">
      <c r="A43" s="224"/>
      <c r="B43" s="1420" t="s">
        <v>167</v>
      </c>
      <c r="C43" s="1420"/>
      <c r="D43" s="1420"/>
      <c r="E43" s="1420"/>
      <c r="F43" s="1420"/>
      <c r="G43" s="1420"/>
      <c r="H43" s="1420"/>
      <c r="I43" s="1420"/>
      <c r="J43" s="1420"/>
      <c r="K43" s="1420"/>
      <c r="L43" s="1420"/>
      <c r="M43" s="1420"/>
    </row>
    <row r="44" spans="1:13" ht="14" customHeight="1">
      <c r="A44" s="91"/>
      <c r="B44" s="95"/>
      <c r="C44" s="95"/>
      <c r="D44" s="95"/>
      <c r="E44" s="95"/>
      <c r="F44" s="95"/>
      <c r="G44" s="95"/>
      <c r="H44" s="95"/>
      <c r="I44" s="95"/>
      <c r="J44" s="50"/>
      <c r="K44" s="47"/>
      <c r="L44" s="50"/>
      <c r="M44" s="47"/>
    </row>
    <row r="45" spans="2:13" ht="14.5" customHeight="1">
      <c r="B45" s="81"/>
      <c r="C45" s="81"/>
      <c r="D45" s="81"/>
      <c r="E45" s="81"/>
      <c r="F45" s="81"/>
      <c r="G45" s="81"/>
      <c r="H45" s="81"/>
      <c r="I45" s="81"/>
      <c r="J45" s="81"/>
      <c r="K45" s="81"/>
      <c r="L45" s="81"/>
      <c r="M45" s="81"/>
    </row>
    <row r="46" spans="2:13" ht="14">
      <c r="B46" s="55"/>
      <c r="C46" s="22"/>
      <c r="D46" s="22"/>
      <c r="E46" s="22"/>
      <c r="F46" s="22"/>
      <c r="G46" s="22"/>
      <c r="H46" s="22"/>
      <c r="I46" s="46"/>
      <c r="J46" s="50"/>
      <c r="K46" s="47"/>
      <c r="L46" s="50"/>
      <c r="M46" s="47"/>
    </row>
    <row r="47" spans="2:13" ht="14">
      <c r="B47" s="1305"/>
      <c r="C47" s="1305"/>
      <c r="D47" s="1305"/>
      <c r="E47" s="1305"/>
      <c r="F47" s="22"/>
      <c r="G47" s="22"/>
      <c r="H47" s="22"/>
      <c r="I47" s="22"/>
      <c r="J47" s="51"/>
      <c r="K47" s="1"/>
      <c r="L47" s="52"/>
      <c r="M47" s="2"/>
    </row>
    <row r="48" spans="2:13" ht="14.5" customHeight="1" hidden="1">
      <c r="B48" s="64"/>
      <c r="C48" s="23"/>
      <c r="D48" s="23"/>
      <c r="E48" s="23"/>
      <c r="F48" s="22"/>
      <c r="G48" s="22"/>
      <c r="H48" s="22"/>
      <c r="I48" s="22"/>
      <c r="J48" s="51"/>
      <c r="K48" s="1"/>
      <c r="L48" s="52"/>
      <c r="M48" s="2"/>
    </row>
    <row r="49" spans="2:13" ht="14.5" customHeight="1" hidden="1">
      <c r="B49" s="64"/>
      <c r="C49" s="23"/>
      <c r="D49" s="23"/>
      <c r="E49" s="23"/>
      <c r="F49" s="22"/>
      <c r="G49" s="22"/>
      <c r="H49" s="22"/>
      <c r="I49" s="22"/>
      <c r="J49" s="51"/>
      <c r="K49" s="1"/>
      <c r="L49" s="52"/>
      <c r="M49" s="2"/>
    </row>
    <row r="50" spans="2:13" ht="14.5" customHeight="1" hidden="1">
      <c r="B50" s="64"/>
      <c r="C50" s="23"/>
      <c r="D50" s="23"/>
      <c r="E50" s="23"/>
      <c r="F50" s="22"/>
      <c r="G50" s="22"/>
      <c r="H50" s="22"/>
      <c r="I50" s="22"/>
      <c r="J50" s="51"/>
      <c r="K50" s="1"/>
      <c r="L50" s="52"/>
      <c r="M50" s="2"/>
    </row>
    <row r="51" spans="2:13" ht="14" hidden="1">
      <c r="B51" s="64"/>
      <c r="C51" s="23"/>
      <c r="D51" s="23"/>
      <c r="E51" s="23"/>
      <c r="F51" s="22"/>
      <c r="G51" s="22"/>
      <c r="H51" s="22"/>
      <c r="I51" s="22"/>
      <c r="J51" s="51"/>
      <c r="K51" s="1"/>
      <c r="L51" s="52"/>
      <c r="M51" s="2"/>
    </row>
    <row r="52" spans="2:13" ht="14" hidden="1">
      <c r="B52" s="64"/>
      <c r="C52" s="23"/>
      <c r="D52" s="23"/>
      <c r="E52" s="23"/>
      <c r="F52" s="22"/>
      <c r="G52" s="22"/>
      <c r="H52" s="22"/>
      <c r="I52" s="22"/>
      <c r="J52" s="51"/>
      <c r="K52" s="1"/>
      <c r="L52" s="52"/>
      <c r="M52" s="2"/>
    </row>
    <row r="53" spans="2:13" ht="14" hidden="1">
      <c r="B53" s="64"/>
      <c r="C53" s="23"/>
      <c r="D53" s="23"/>
      <c r="E53" s="23"/>
      <c r="F53" s="22"/>
      <c r="G53" s="22"/>
      <c r="H53" s="22"/>
      <c r="I53" s="22"/>
      <c r="J53" s="51"/>
      <c r="K53" s="1"/>
      <c r="L53" s="52"/>
      <c r="M53" s="2"/>
    </row>
    <row r="54" spans="2:13" ht="14" hidden="1">
      <c r="B54" s="64"/>
      <c r="C54" s="23"/>
      <c r="D54" s="23"/>
      <c r="E54" s="23"/>
      <c r="F54" s="22"/>
      <c r="G54" s="22"/>
      <c r="H54" s="22"/>
      <c r="I54" s="22"/>
      <c r="J54" s="51"/>
      <c r="K54" s="1"/>
      <c r="L54" s="52"/>
      <c r="M54" s="2"/>
    </row>
    <row r="55" spans="2:13" ht="14" hidden="1">
      <c r="B55" s="64"/>
      <c r="C55" s="23"/>
      <c r="D55" s="23"/>
      <c r="E55" s="23"/>
      <c r="F55" s="22"/>
      <c r="G55" s="22"/>
      <c r="H55" s="22"/>
      <c r="I55" s="22"/>
      <c r="J55" s="51"/>
      <c r="K55" s="1"/>
      <c r="L55" s="52"/>
      <c r="M55" s="2"/>
    </row>
    <row r="56" spans="2:13" ht="14" hidden="1">
      <c r="B56" s="64"/>
      <c r="C56" s="23"/>
      <c r="D56" s="23"/>
      <c r="E56" s="23"/>
      <c r="F56" s="22"/>
      <c r="G56" s="22"/>
      <c r="H56" s="22"/>
      <c r="I56" s="22"/>
      <c r="J56" s="51"/>
      <c r="K56" s="1"/>
      <c r="L56" s="52"/>
      <c r="M56" s="2"/>
    </row>
    <row r="57" spans="2:13" ht="14" hidden="1">
      <c r="B57" s="64"/>
      <c r="C57" s="23"/>
      <c r="D57" s="23"/>
      <c r="E57" s="23"/>
      <c r="F57" s="22"/>
      <c r="G57" s="22"/>
      <c r="H57" s="22"/>
      <c r="I57" s="22"/>
      <c r="J57" s="51"/>
      <c r="K57" s="1"/>
      <c r="L57" s="52"/>
      <c r="M57" s="2"/>
    </row>
    <row r="58" spans="2:13" ht="14" hidden="1">
      <c r="B58" s="64"/>
      <c r="C58" s="23"/>
      <c r="D58" s="23"/>
      <c r="E58" s="23"/>
      <c r="F58" s="22"/>
      <c r="G58" s="22"/>
      <c r="H58" s="22"/>
      <c r="I58" s="22"/>
      <c r="J58" s="53"/>
      <c r="K58" s="6"/>
      <c r="L58" s="52"/>
      <c r="M58" s="2"/>
    </row>
    <row r="59" spans="2:13" ht="14" hidden="1">
      <c r="B59" s="1305"/>
      <c r="C59" s="1305"/>
      <c r="D59" s="1305"/>
      <c r="E59" s="1305"/>
      <c r="F59" s="22"/>
      <c r="G59" s="22"/>
      <c r="H59" s="22"/>
      <c r="I59" s="22"/>
      <c r="J59" s="53"/>
      <c r="K59" s="6"/>
      <c r="L59" s="52"/>
      <c r="M59" s="2"/>
    </row>
    <row r="60" spans="2:13" ht="14" hidden="1">
      <c r="B60" s="64"/>
      <c r="C60" s="23"/>
      <c r="D60" s="23"/>
      <c r="E60" s="23"/>
      <c r="F60" s="23"/>
      <c r="G60" s="23"/>
      <c r="H60" s="23"/>
      <c r="I60" s="23"/>
      <c r="J60" s="51"/>
      <c r="K60" s="6"/>
      <c r="L60" s="52"/>
      <c r="M60" s="2"/>
    </row>
    <row r="61" spans="2:13" ht="14" hidden="1">
      <c r="B61" s="65"/>
      <c r="C61" s="23"/>
      <c r="D61" s="23"/>
      <c r="E61" s="23"/>
      <c r="F61" s="49"/>
      <c r="G61" s="10"/>
      <c r="H61" s="22"/>
      <c r="I61" s="22"/>
      <c r="J61" s="27"/>
      <c r="L61" s="28"/>
      <c r="M61" s="29"/>
    </row>
    <row r="62" spans="2:13" ht="14" hidden="1">
      <c r="B62" s="66"/>
      <c r="C62" s="9"/>
      <c r="D62" s="25"/>
      <c r="E62" s="26"/>
      <c r="F62" s="12"/>
      <c r="G62" s="13"/>
      <c r="H62" s="22"/>
      <c r="I62" s="22"/>
      <c r="J62" s="27"/>
      <c r="L62" s="28"/>
      <c r="M62" s="29"/>
    </row>
    <row r="63" spans="2:13" ht="14.5" customHeight="1" hidden="1">
      <c r="B63" s="67"/>
      <c r="C63" s="11"/>
      <c r="D63" s="30"/>
      <c r="E63" s="31"/>
      <c r="F63" s="32"/>
      <c r="G63" s="16"/>
      <c r="H63" s="22"/>
      <c r="I63" s="22"/>
      <c r="J63" s="27"/>
      <c r="L63" s="28"/>
      <c r="M63" s="29"/>
    </row>
    <row r="64" spans="2:13" ht="14.5" customHeight="1" hidden="1">
      <c r="B64" s="68"/>
      <c r="C64" s="14"/>
      <c r="D64" s="32"/>
      <c r="E64" s="15"/>
      <c r="F64" s="33"/>
      <c r="G64" s="15"/>
      <c r="H64" s="22"/>
      <c r="I64" s="22"/>
      <c r="J64" s="27"/>
      <c r="L64" s="28"/>
      <c r="M64" s="29"/>
    </row>
    <row r="65" spans="2:13" ht="14.5" customHeight="1" hidden="1">
      <c r="B65" s="69"/>
      <c r="C65" s="17"/>
      <c r="D65" s="33"/>
      <c r="E65" s="15"/>
      <c r="F65" s="48"/>
      <c r="G65" s="48"/>
      <c r="H65" s="48"/>
      <c r="I65" s="48"/>
      <c r="J65" s="34"/>
      <c r="K65" s="35"/>
      <c r="L65" s="36"/>
      <c r="M65" s="37"/>
    </row>
    <row r="66" spans="2:13" ht="14.5" customHeight="1" hidden="1">
      <c r="B66" s="70"/>
      <c r="C66" s="48"/>
      <c r="D66" s="48"/>
      <c r="E66" s="48"/>
      <c r="F66" s="7"/>
      <c r="G66" s="7"/>
      <c r="H66" s="7"/>
      <c r="I66" s="7"/>
      <c r="J66" s="38"/>
      <c r="K66" s="39"/>
      <c r="L66" s="40"/>
      <c r="M66" s="41"/>
    </row>
    <row r="67" spans="2:13" ht="14.5" customHeight="1" hidden="1">
      <c r="B67" s="56"/>
      <c r="C67" s="7"/>
      <c r="D67" s="7"/>
      <c r="E67" s="7"/>
      <c r="F67" s="7"/>
      <c r="G67" s="7"/>
      <c r="H67" s="7"/>
      <c r="I67" s="7"/>
      <c r="J67" s="40"/>
      <c r="K67" s="39"/>
      <c r="L67" s="40"/>
      <c r="M67" s="41"/>
    </row>
    <row r="68" spans="2:13" ht="14.5" customHeight="1" hidden="1">
      <c r="B68" s="56"/>
      <c r="C68" s="7"/>
      <c r="D68" s="7"/>
      <c r="E68" s="7"/>
      <c r="F68" s="8"/>
      <c r="G68" s="8"/>
      <c r="H68" s="8"/>
      <c r="I68" s="8"/>
      <c r="J68" s="42"/>
      <c r="K68" s="43"/>
      <c r="L68" s="42"/>
      <c r="M68" s="44"/>
    </row>
    <row r="69" spans="2:13" ht="14.5" customHeight="1" hidden="1">
      <c r="B69" s="71"/>
      <c r="C69" s="8"/>
      <c r="D69" s="8"/>
      <c r="E69" s="8"/>
      <c r="F69" s="23"/>
      <c r="G69" s="23"/>
      <c r="H69" s="23"/>
      <c r="I69" s="23"/>
      <c r="J69" s="28"/>
      <c r="L69" s="28"/>
      <c r="M69" s="29"/>
    </row>
    <row r="70" spans="2:13" ht="14.5" customHeight="1" hidden="1">
      <c r="B70" s="65"/>
      <c r="C70" s="23"/>
      <c r="D70" s="23"/>
      <c r="E70" s="23"/>
      <c r="F70" s="24"/>
      <c r="G70" s="24"/>
      <c r="H70" s="24"/>
      <c r="I70" s="24"/>
      <c r="J70" s="36"/>
      <c r="K70" s="35"/>
      <c r="L70" s="36"/>
      <c r="M70" s="45"/>
    </row>
    <row r="71" spans="2:5" ht="14.5" customHeight="1" hidden="1">
      <c r="B71" s="70"/>
      <c r="C71" s="24"/>
      <c r="D71" s="24"/>
      <c r="E71" s="24"/>
    </row>
  </sheetData>
  <mergeCells count="32">
    <mergeCell ref="H6:I6"/>
    <mergeCell ref="J6:K6"/>
    <mergeCell ref="L6:M6"/>
    <mergeCell ref="B9:G9"/>
    <mergeCell ref="B11:G11"/>
    <mergeCell ref="B47:E47"/>
    <mergeCell ref="B59:E59"/>
    <mergeCell ref="B10:G10"/>
    <mergeCell ref="B20:G20"/>
    <mergeCell ref="B19:G19"/>
    <mergeCell ref="B21:G21"/>
    <mergeCell ref="B13:G13"/>
    <mergeCell ref="B14:G14"/>
    <mergeCell ref="B15:G15"/>
    <mergeCell ref="B16:G16"/>
    <mergeCell ref="B17:G17"/>
    <mergeCell ref="B18:G18"/>
    <mergeCell ref="B12:G12"/>
    <mergeCell ref="B43:M43"/>
    <mergeCell ref="B27:G27"/>
    <mergeCell ref="B35:F35"/>
    <mergeCell ref="B36:G36"/>
    <mergeCell ref="B41:M41"/>
    <mergeCell ref="B42:M42"/>
    <mergeCell ref="B37:G37"/>
    <mergeCell ref="B38:G38"/>
    <mergeCell ref="B34:G34"/>
    <mergeCell ref="B29:G29"/>
    <mergeCell ref="B30:G30"/>
    <mergeCell ref="B31:G31"/>
    <mergeCell ref="B32:G32"/>
    <mergeCell ref="B33:G33"/>
  </mergeCells>
  <pageMargins left="0.7" right="0.7" top="0.75" bottom="0.75" header="0.3" footer="0.3"/>
  <pageSetup orientation="portrait" paperSize="9" r:id="rId2"/>
  <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0704187-D9B2-4B39-92A6-4103A5A42244}">
  <sheetPr>
    <tabColor rgb="FFFFFF00"/>
  </sheetPr>
  <dimension ref="A5:M67"/>
  <sheetViews>
    <sheetView showGridLines="0" workbookViewId="0" topLeftCell="A1">
      <selection pane="topLeft" activeCell="K23" sqref="K23"/>
    </sheetView>
  </sheetViews>
  <sheetFormatPr defaultColWidth="8.814285714285713" defaultRowHeight="0" customHeight="1" zeroHeight="1"/>
  <cols>
    <col min="1" max="1" width="6.571428571428571" style="236" customWidth="1"/>
    <col min="2" max="2" width="8.857142857142858" style="235" customWidth="1"/>
    <col min="3" max="7" width="8.857142857142858" style="236" customWidth="1"/>
    <col min="8" max="8" width="9.857142857142858" style="236" customWidth="1"/>
    <col min="9" max="9" width="2.857142857142857" style="236" customWidth="1"/>
    <col min="10" max="10" width="10.571428571428571" style="253" bestFit="1" customWidth="1"/>
    <col min="11" max="11" width="11.571428571428571" style="236" customWidth="1"/>
    <col min="12" max="12" width="9.428571428571429" style="253" bestFit="1" customWidth="1"/>
    <col min="13" max="13" width="11.571428571428571" style="236" customWidth="1"/>
    <col min="14" max="15" width="8.857142857142858" style="236" hidden="1" customWidth="1"/>
    <col min="16" max="16383" width="0" style="236" hidden="1" customWidth="1"/>
    <col min="16384" max="16384" width="8.857142857142858" style="236"/>
  </cols>
  <sheetData>
    <row r="1" ht="14"/>
    <row r="2" ht="14"/>
    <row r="3" ht="14"/>
    <row r="4" ht="14"/>
    <row r="5" spans="1:13" ht="14" customHeight="1" thickBot="1">
      <c r="A5" s="224"/>
      <c r="B5" s="100"/>
      <c r="C5" s="95"/>
      <c r="D5" s="95"/>
      <c r="E5" s="95"/>
      <c r="F5" s="95"/>
      <c r="G5" s="88"/>
      <c r="H5" s="235"/>
      <c r="I5" s="254"/>
      <c r="J5" s="1465" t="s">
        <v>0</v>
      </c>
      <c r="K5" s="1465"/>
      <c r="L5" s="1466" t="s">
        <v>1</v>
      </c>
      <c r="M5" s="1466"/>
    </row>
    <row r="6" spans="1:13" ht="14" customHeight="1" thickTop="1">
      <c r="A6" s="224"/>
      <c r="B6" s="100"/>
      <c r="C6" s="95"/>
      <c r="D6" s="95"/>
      <c r="E6" s="95"/>
      <c r="F6" s="95"/>
      <c r="G6" s="88"/>
      <c r="H6" s="235"/>
      <c r="I6" s="254"/>
      <c r="J6" s="255">
        <v>2022</v>
      </c>
      <c r="K6" s="256">
        <v>2021</v>
      </c>
      <c r="L6" s="255">
        <v>2022</v>
      </c>
      <c r="M6" s="256">
        <v>2021</v>
      </c>
    </row>
    <row r="7" spans="1:13" ht="14" customHeight="1" thickBot="1">
      <c r="A7" s="224"/>
      <c r="B7" s="100"/>
      <c r="C7" s="95"/>
      <c r="D7" s="95"/>
      <c r="E7" s="95"/>
      <c r="F7" s="95"/>
      <c r="G7" s="88"/>
      <c r="H7" s="235"/>
      <c r="I7" s="254"/>
      <c r="J7" s="257" t="s">
        <v>2</v>
      </c>
      <c r="K7" s="256" t="s">
        <v>2</v>
      </c>
      <c r="L7" s="257" t="s">
        <v>2</v>
      </c>
      <c r="M7" s="256" t="s">
        <v>2</v>
      </c>
    </row>
    <row r="8" spans="1:13" ht="14" customHeight="1" thickTop="1">
      <c r="A8" s="1275" t="s">
        <v>168</v>
      </c>
      <c r="B8" s="1347" t="s">
        <v>8</v>
      </c>
      <c r="C8" s="1347"/>
      <c r="D8" s="1347"/>
      <c r="E8" s="1347"/>
      <c r="F8" s="1347"/>
      <c r="G8" s="1347"/>
      <c r="H8" s="1347"/>
      <c r="I8" s="1347"/>
      <c r="J8" s="258"/>
      <c r="K8" s="259"/>
      <c r="L8" s="258"/>
      <c r="M8" s="259"/>
    </row>
    <row r="9" spans="1:13" ht="14" customHeight="1">
      <c r="A9" s="224"/>
      <c r="B9" s="1420" t="s">
        <v>169</v>
      </c>
      <c r="C9" s="1420"/>
      <c r="D9" s="1420"/>
      <c r="E9" s="1420"/>
      <c r="F9" s="1420"/>
      <c r="G9" s="88"/>
      <c r="H9" s="88"/>
      <c r="I9" s="88"/>
      <c r="J9" s="260">
        <v>188972</v>
      </c>
      <c r="K9" s="242">
        <v>195961</v>
      </c>
      <c r="L9" s="260">
        <v>162023</v>
      </c>
      <c r="M9" s="242">
        <v>169656</v>
      </c>
    </row>
    <row r="10" spans="1:13" ht="14" customHeight="1">
      <c r="A10" s="224"/>
      <c r="B10" s="1420" t="s">
        <v>170</v>
      </c>
      <c r="C10" s="1420"/>
      <c r="D10" s="1420"/>
      <c r="E10" s="1420"/>
      <c r="F10" s="1420"/>
      <c r="G10" s="88"/>
      <c r="H10" s="88"/>
      <c r="I10" s="88"/>
      <c r="J10" s="260">
        <v>353320</v>
      </c>
      <c r="K10" s="242">
        <v>183068</v>
      </c>
      <c r="L10" s="260">
        <v>5173</v>
      </c>
      <c r="M10" s="242">
        <v>2034</v>
      </c>
    </row>
    <row r="11" spans="1:13" ht="14" customHeight="1">
      <c r="A11" s="224"/>
      <c r="B11" s="1420" t="s">
        <v>171</v>
      </c>
      <c r="C11" s="1420"/>
      <c r="D11" s="1420"/>
      <c r="E11" s="1420"/>
      <c r="F11" s="1420"/>
      <c r="G11" s="88"/>
      <c r="H11" s="88"/>
      <c r="I11" s="88"/>
      <c r="J11" s="260">
        <v>2221</v>
      </c>
      <c r="K11" s="242">
        <v>1267</v>
      </c>
      <c r="L11" s="260">
        <v>2221</v>
      </c>
      <c r="M11" s="242">
        <v>1267</v>
      </c>
    </row>
    <row r="12" spans="1:13" ht="14" customHeight="1">
      <c r="A12" s="224"/>
      <c r="B12" s="97"/>
      <c r="C12" s="97"/>
      <c r="D12" s="97"/>
      <c r="E12" s="97"/>
      <c r="F12" s="97"/>
      <c r="G12" s="97"/>
      <c r="H12" s="97"/>
      <c r="I12" s="97"/>
      <c r="J12" s="261">
        <v>544513</v>
      </c>
      <c r="K12" s="211">
        <v>380296</v>
      </c>
      <c r="L12" s="261">
        <v>169417</v>
      </c>
      <c r="M12" s="211">
        <v>172957</v>
      </c>
    </row>
    <row r="13" spans="1:13" ht="14" customHeight="1">
      <c r="A13" s="224"/>
      <c r="B13" s="1463" t="s">
        <v>172</v>
      </c>
      <c r="C13" s="1463"/>
      <c r="D13" s="1463"/>
      <c r="E13" s="1463"/>
      <c r="F13" s="1463"/>
      <c r="G13" s="1463"/>
      <c r="H13" s="88"/>
      <c r="I13" s="88"/>
      <c r="J13" s="260"/>
      <c r="K13" s="242"/>
      <c r="L13" s="260"/>
      <c r="M13" s="242"/>
    </row>
    <row r="14" spans="1:13" ht="14" customHeight="1">
      <c r="A14" s="224"/>
      <c r="B14" s="116"/>
      <c r="C14" s="116"/>
      <c r="D14" s="116"/>
      <c r="E14" s="116"/>
      <c r="F14" s="116"/>
      <c r="G14" s="116"/>
      <c r="H14" s="88"/>
      <c r="I14" s="88"/>
      <c r="J14" s="260"/>
      <c r="K14" s="242"/>
      <c r="L14" s="260"/>
      <c r="M14" s="242"/>
    </row>
    <row r="15" spans="1:13" ht="14" customHeight="1">
      <c r="A15" s="1275" t="s">
        <v>184</v>
      </c>
      <c r="B15" s="1352" t="s">
        <v>185</v>
      </c>
      <c r="C15" s="1352"/>
      <c r="D15" s="1352"/>
      <c r="E15" s="1352"/>
      <c r="F15" s="1352"/>
      <c r="G15" s="1200"/>
      <c r="H15" s="1200"/>
      <c r="I15" s="88"/>
      <c r="J15" s="260"/>
      <c r="K15" s="242"/>
      <c r="L15" s="260"/>
      <c r="M15" s="242"/>
    </row>
    <row r="16" spans="1:13" ht="14" customHeight="1">
      <c r="A16" s="1275">
        <v>23.10</v>
      </c>
      <c r="B16" s="1352" t="s">
        <v>186</v>
      </c>
      <c r="C16" s="1352"/>
      <c r="D16" s="1352"/>
      <c r="E16" s="1352"/>
      <c r="F16" s="1352"/>
      <c r="G16" s="1352"/>
      <c r="H16" s="1352"/>
      <c r="I16" s="99"/>
      <c r="J16" s="260"/>
      <c r="K16" s="242"/>
      <c r="L16" s="260"/>
      <c r="M16" s="242"/>
    </row>
    <row r="17" spans="1:13" ht="14.5" customHeight="1">
      <c r="A17" s="262"/>
      <c r="B17" s="1420" t="s">
        <v>187</v>
      </c>
      <c r="C17" s="1420"/>
      <c r="D17" s="1420"/>
      <c r="E17" s="1420"/>
      <c r="F17" s="1420"/>
      <c r="G17" s="1420"/>
      <c r="H17" s="95"/>
      <c r="I17" s="88"/>
      <c r="J17" s="260">
        <v>1036838</v>
      </c>
      <c r="K17" s="242">
        <v>994987</v>
      </c>
      <c r="L17" s="260">
        <v>1011194</v>
      </c>
      <c r="M17" s="242">
        <v>971841</v>
      </c>
    </row>
    <row r="18" spans="1:13" ht="14" customHeight="1">
      <c r="A18" s="224"/>
      <c r="B18" s="1420" t="s">
        <v>173</v>
      </c>
      <c r="C18" s="1420"/>
      <c r="D18" s="1420"/>
      <c r="E18" s="1420"/>
      <c r="F18" s="1420"/>
      <c r="G18" s="1420"/>
      <c r="H18" s="95"/>
      <c r="I18" s="95"/>
      <c r="J18" s="260"/>
      <c r="K18" s="242"/>
      <c r="L18" s="260"/>
      <c r="M18" s="242"/>
    </row>
    <row r="19" spans="1:13" ht="14" customHeight="1">
      <c r="A19" s="224"/>
      <c r="B19" s="1420" t="s">
        <v>174</v>
      </c>
      <c r="C19" s="1420"/>
      <c r="D19" s="1420"/>
      <c r="E19" s="1420"/>
      <c r="F19" s="1420"/>
      <c r="G19" s="1420"/>
      <c r="H19" s="95"/>
      <c r="I19" s="95"/>
      <c r="J19" s="260">
        <v>68849</v>
      </c>
      <c r="K19" s="242">
        <v>63722</v>
      </c>
      <c r="L19" s="260">
        <v>67003</v>
      </c>
      <c r="M19" s="242">
        <v>61625</v>
      </c>
    </row>
    <row r="20" spans="1:13" ht="14" customHeight="1">
      <c r="A20" s="224"/>
      <c r="B20" s="1420" t="s">
        <v>175</v>
      </c>
      <c r="C20" s="1420"/>
      <c r="D20" s="1420"/>
      <c r="E20" s="1420"/>
      <c r="F20" s="1420"/>
      <c r="G20" s="1420"/>
      <c r="H20" s="95"/>
      <c r="I20" s="95"/>
      <c r="J20" s="260">
        <v>164900</v>
      </c>
      <c r="K20" s="242">
        <v>154228</v>
      </c>
      <c r="L20" s="260">
        <v>151011</v>
      </c>
      <c r="M20" s="242">
        <v>140483</v>
      </c>
    </row>
    <row r="21" spans="1:13" ht="14" customHeight="1">
      <c r="A21" s="224"/>
      <c r="B21" s="1420" t="s">
        <v>176</v>
      </c>
      <c r="C21" s="1420"/>
      <c r="D21" s="1420"/>
      <c r="E21" s="1420"/>
      <c r="F21" s="1420"/>
      <c r="G21" s="1420"/>
      <c r="H21" s="95"/>
      <c r="I21" s="95"/>
      <c r="J21" s="260">
        <v>39645</v>
      </c>
      <c r="K21" s="242">
        <v>39736</v>
      </c>
      <c r="L21" s="260">
        <v>37926</v>
      </c>
      <c r="M21" s="242">
        <v>38017</v>
      </c>
    </row>
    <row r="22" spans="1:13" ht="14">
      <c r="A22" s="224"/>
      <c r="B22" s="1462" t="s">
        <v>183</v>
      </c>
      <c r="C22" s="1420"/>
      <c r="D22" s="1420"/>
      <c r="E22" s="1420"/>
      <c r="F22" s="95"/>
      <c r="G22" s="95"/>
      <c r="H22" s="95"/>
      <c r="I22" s="95"/>
      <c r="J22" s="260">
        <v>5396</v>
      </c>
      <c r="K22" s="242">
        <v>5558</v>
      </c>
      <c r="L22" s="260">
        <v>5396</v>
      </c>
      <c r="M22" s="242">
        <v>5558</v>
      </c>
    </row>
    <row r="23" spans="1:13" ht="14" customHeight="1">
      <c r="A23" s="224"/>
      <c r="B23" s="1420" t="s">
        <v>177</v>
      </c>
      <c r="C23" s="1420"/>
      <c r="D23" s="1420"/>
      <c r="E23" s="1420"/>
      <c r="F23" s="1420"/>
      <c r="G23" s="95"/>
      <c r="H23" s="95"/>
      <c r="I23" s="95"/>
      <c r="J23" s="263">
        <v>0</v>
      </c>
      <c r="K23" s="242">
        <v>-410</v>
      </c>
      <c r="L23" s="263">
        <v>0</v>
      </c>
      <c r="M23" s="242">
        <v>-410</v>
      </c>
    </row>
    <row r="24" spans="1:13" ht="14" customHeight="1">
      <c r="A24" s="224"/>
      <c r="B24" s="1420" t="s">
        <v>178</v>
      </c>
      <c r="C24" s="1420"/>
      <c r="D24" s="1420"/>
      <c r="E24" s="1420"/>
      <c r="F24" s="1420"/>
      <c r="G24" s="95"/>
      <c r="H24" s="95"/>
      <c r="I24" s="95"/>
      <c r="J24" s="260">
        <v>13951</v>
      </c>
      <c r="K24" s="242">
        <v>22943</v>
      </c>
      <c r="L24" s="260">
        <v>13951</v>
      </c>
      <c r="M24" s="242">
        <v>22943</v>
      </c>
    </row>
    <row r="25" spans="1:13" ht="14" customHeight="1">
      <c r="A25" s="224"/>
      <c r="B25" s="1420" t="s">
        <v>179</v>
      </c>
      <c r="C25" s="1420"/>
      <c r="D25" s="1420"/>
      <c r="E25" s="1420"/>
      <c r="F25" s="1420"/>
      <c r="G25" s="95"/>
      <c r="H25" s="95"/>
      <c r="I25" s="95"/>
      <c r="J25" s="260">
        <v>-40997</v>
      </c>
      <c r="K25" s="242">
        <v>-51597</v>
      </c>
      <c r="L25" s="263">
        <v>0</v>
      </c>
      <c r="M25" s="264">
        <v>0</v>
      </c>
    </row>
    <row r="26" spans="1:13" ht="14" customHeight="1">
      <c r="A26" s="224"/>
      <c r="B26" s="1420" t="s">
        <v>180</v>
      </c>
      <c r="C26" s="1420"/>
      <c r="D26" s="1420"/>
      <c r="E26" s="1420"/>
      <c r="F26" s="1420"/>
      <c r="G26" s="95"/>
      <c r="H26" s="95"/>
      <c r="I26" s="95"/>
      <c r="J26" s="260">
        <v>3188197</v>
      </c>
      <c r="K26" s="242">
        <v>1850862</v>
      </c>
      <c r="L26" s="260">
        <v>52316</v>
      </c>
      <c r="M26" s="242">
        <v>44988</v>
      </c>
    </row>
    <row r="27" spans="1:13" ht="14" customHeight="1">
      <c r="A27" s="224"/>
      <c r="B27" s="1420" t="s">
        <v>181</v>
      </c>
      <c r="C27" s="1420"/>
      <c r="D27" s="1420"/>
      <c r="E27" s="1420"/>
      <c r="F27" s="1420"/>
      <c r="G27" s="95"/>
      <c r="H27" s="95"/>
      <c r="I27" s="95"/>
      <c r="J27" s="260">
        <v>-3390594</v>
      </c>
      <c r="K27" s="242">
        <v>-1996538</v>
      </c>
      <c r="L27" s="260">
        <v>-132548</v>
      </c>
      <c r="M27" s="242">
        <v>-94294</v>
      </c>
    </row>
    <row r="28" spans="1:13" ht="14" customHeight="1">
      <c r="A28" s="224"/>
      <c r="B28" s="1420" t="s">
        <v>182</v>
      </c>
      <c r="C28" s="1420"/>
      <c r="D28" s="1420"/>
      <c r="E28" s="1420"/>
      <c r="F28" s="1420"/>
      <c r="G28" s="95"/>
      <c r="H28" s="95"/>
      <c r="I28" s="95"/>
      <c r="J28" s="260">
        <v>-6635</v>
      </c>
      <c r="K28" s="242">
        <v>-5402</v>
      </c>
      <c r="L28" s="260">
        <v>-40271</v>
      </c>
      <c r="M28" s="242">
        <v>-43242</v>
      </c>
    </row>
    <row r="29" spans="1:13" ht="14" customHeight="1">
      <c r="A29" s="224"/>
      <c r="B29" s="1462" t="s">
        <v>189</v>
      </c>
      <c r="C29" s="1420"/>
      <c r="D29" s="1420"/>
      <c r="E29" s="1420"/>
      <c r="F29" s="1420"/>
      <c r="G29" s="95"/>
      <c r="H29" s="95"/>
      <c r="I29" s="95"/>
      <c r="J29" s="260">
        <v>93321</v>
      </c>
      <c r="K29" s="242">
        <v>91317</v>
      </c>
      <c r="L29" s="260">
        <v>93321</v>
      </c>
      <c r="M29" s="242">
        <v>91317</v>
      </c>
    </row>
    <row r="30" spans="1:13" ht="14" customHeight="1">
      <c r="A30" s="224"/>
      <c r="B30" s="1462" t="s">
        <v>188</v>
      </c>
      <c r="C30" s="1420"/>
      <c r="D30" s="1420"/>
      <c r="E30" s="1420"/>
      <c r="F30" s="1420"/>
      <c r="G30" s="95"/>
      <c r="H30" s="95"/>
      <c r="I30" s="95"/>
      <c r="J30" s="260">
        <v>-5053</v>
      </c>
      <c r="K30" s="242">
        <v>-8305</v>
      </c>
      <c r="L30" s="260">
        <v>-5053</v>
      </c>
      <c r="M30" s="242">
        <v>-8305</v>
      </c>
    </row>
    <row r="31" spans="1:13" ht="14" customHeight="1">
      <c r="A31" s="224"/>
      <c r="B31" s="1462" t="s">
        <v>190</v>
      </c>
      <c r="C31" s="1462"/>
      <c r="D31" s="1462"/>
      <c r="E31" s="1462"/>
      <c r="F31" s="95"/>
      <c r="G31" s="95"/>
      <c r="H31" s="95"/>
      <c r="I31" s="95"/>
      <c r="J31" s="260">
        <v>-138</v>
      </c>
      <c r="K31" s="264">
        <v>0</v>
      </c>
      <c r="L31" s="260">
        <v>-138</v>
      </c>
      <c r="M31" s="264">
        <v>0</v>
      </c>
    </row>
    <row r="32" spans="1:13" ht="14" customHeight="1">
      <c r="A32" s="224"/>
      <c r="B32" s="1462" t="s">
        <v>191</v>
      </c>
      <c r="C32" s="1462"/>
      <c r="D32" s="1462"/>
      <c r="E32" s="1462"/>
      <c r="F32" s="1462"/>
      <c r="G32" s="1462"/>
      <c r="H32" s="95"/>
      <c r="I32" s="95"/>
      <c r="J32" s="260">
        <v>-14</v>
      </c>
      <c r="K32" s="242">
        <v>4</v>
      </c>
      <c r="L32" s="263">
        <v>0</v>
      </c>
      <c r="M32" s="264">
        <v>0</v>
      </c>
    </row>
    <row r="33" spans="1:13" ht="14">
      <c r="A33" s="224"/>
      <c r="B33" s="1464" t="s">
        <v>192</v>
      </c>
      <c r="C33" s="1464"/>
      <c r="D33" s="1464"/>
      <c r="E33" s="1464"/>
      <c r="F33" s="1464"/>
      <c r="G33" s="1464"/>
      <c r="H33" s="1464"/>
      <c r="I33" s="98"/>
      <c r="J33" s="265">
        <v>1167666</v>
      </c>
      <c r="K33" s="249">
        <v>1161105</v>
      </c>
      <c r="L33" s="265">
        <v>1254109</v>
      </c>
      <c r="M33" s="249">
        <v>1230521</v>
      </c>
    </row>
    <row r="34" spans="1:13" ht="14" customHeight="1">
      <c r="A34" s="224"/>
      <c r="B34" s="1420" t="s">
        <v>193</v>
      </c>
      <c r="C34" s="1420"/>
      <c r="D34" s="1420"/>
      <c r="E34" s="1420"/>
      <c r="F34" s="1420"/>
      <c r="G34" s="1420"/>
      <c r="H34" s="1420"/>
      <c r="I34" s="95"/>
      <c r="J34" s="260"/>
      <c r="K34" s="242"/>
      <c r="L34" s="260"/>
      <c r="M34" s="242"/>
    </row>
    <row r="35" spans="1:13" ht="14" customHeight="1">
      <c r="A35" s="224"/>
      <c r="B35" s="1462" t="s">
        <v>194</v>
      </c>
      <c r="C35" s="1420"/>
      <c r="D35" s="1420"/>
      <c r="E35" s="1420"/>
      <c r="F35" s="1420"/>
      <c r="G35" s="1420"/>
      <c r="H35" s="1420"/>
      <c r="I35" s="95"/>
      <c r="J35" s="260">
        <v>-42496</v>
      </c>
      <c r="K35" s="242">
        <v>-69705</v>
      </c>
      <c r="L35" s="260">
        <v>-74453</v>
      </c>
      <c r="M35" s="242">
        <v>-33518</v>
      </c>
    </row>
    <row r="36" spans="1:13" ht="14" customHeight="1">
      <c r="A36" s="224"/>
      <c r="B36" s="1462" t="s">
        <v>195</v>
      </c>
      <c r="C36" s="1420"/>
      <c r="D36" s="1420"/>
      <c r="E36" s="1420"/>
      <c r="F36" s="1420"/>
      <c r="G36" s="1420"/>
      <c r="H36" s="1420"/>
      <c r="I36" s="95"/>
      <c r="J36" s="260">
        <v>-95549</v>
      </c>
      <c r="K36" s="242">
        <v>-56945</v>
      </c>
      <c r="L36" s="260">
        <v>-99784</v>
      </c>
      <c r="M36" s="242">
        <v>-78000</v>
      </c>
    </row>
    <row r="37" spans="1:13" ht="14" customHeight="1" thickBot="1">
      <c r="A37" s="224"/>
      <c r="B37" s="1425" t="s">
        <v>186</v>
      </c>
      <c r="C37" s="1425"/>
      <c r="D37" s="1425"/>
      <c r="E37" s="1425"/>
      <c r="F37" s="1425"/>
      <c r="G37" s="1425"/>
      <c r="H37" s="1425"/>
      <c r="I37" s="1425"/>
      <c r="J37" s="266">
        <v>1029621</v>
      </c>
      <c r="K37" s="211">
        <v>1034454</v>
      </c>
      <c r="L37" s="266">
        <v>1079872</v>
      </c>
      <c r="M37" s="211">
        <v>1119003</v>
      </c>
    </row>
    <row r="38" spans="1:13" ht="14.5" thickTop="1">
      <c r="A38" s="224"/>
      <c r="B38" s="1284" t="s">
        <v>1125</v>
      </c>
      <c r="C38" s="1283"/>
      <c r="D38" s="1283"/>
      <c r="E38" s="1283"/>
      <c r="F38" s="1283"/>
      <c r="G38" s="1283"/>
      <c r="H38" s="1283"/>
      <c r="I38" s="1283"/>
      <c r="J38" s="1283"/>
      <c r="K38" s="1283"/>
      <c r="L38" s="1283"/>
      <c r="M38" s="1283"/>
    </row>
    <row r="39" spans="1:13" ht="14" customHeight="1">
      <c r="A39" s="224"/>
      <c r="B39" s="1285" t="s">
        <v>1126</v>
      </c>
      <c r="C39" s="1280"/>
      <c r="D39" s="1280"/>
      <c r="E39" s="1280"/>
      <c r="F39" s="1280"/>
      <c r="G39" s="1280"/>
      <c r="H39" s="1280"/>
      <c r="I39" s="1280"/>
      <c r="J39" s="1281"/>
      <c r="K39" s="1282"/>
      <c r="L39" s="1281"/>
      <c r="M39" s="1282"/>
    </row>
    <row r="40" spans="1:13" ht="14" customHeight="1">
      <c r="A40" s="224"/>
      <c r="B40" s="95"/>
      <c r="C40" s="95"/>
      <c r="D40" s="95"/>
      <c r="E40" s="95"/>
      <c r="F40" s="95"/>
      <c r="G40" s="95"/>
      <c r="H40" s="95"/>
      <c r="I40" s="95"/>
      <c r="J40" s="267"/>
      <c r="K40" s="268"/>
      <c r="L40" s="267"/>
      <c r="M40" s="268"/>
    </row>
    <row r="41" spans="2:13" ht="14.5" customHeight="1">
      <c r="B41" s="269"/>
      <c r="C41" s="269"/>
      <c r="D41" s="269"/>
      <c r="E41" s="269"/>
      <c r="F41" s="115"/>
      <c r="G41" s="115"/>
      <c r="H41" s="115"/>
      <c r="I41" s="254"/>
      <c r="J41" s="267"/>
      <c r="K41" s="268"/>
      <c r="L41" s="267"/>
      <c r="M41" s="268"/>
    </row>
    <row r="42" spans="2:13" ht="14">
      <c r="B42" s="115"/>
      <c r="I42" s="254"/>
      <c r="J42" s="267"/>
      <c r="K42" s="268"/>
      <c r="L42" s="267"/>
      <c r="M42" s="268"/>
    </row>
    <row r="43" spans="2:13" ht="14">
      <c r="B43" s="1452"/>
      <c r="C43" s="1452"/>
      <c r="D43" s="1452"/>
      <c r="E43" s="1452"/>
      <c r="J43" s="51"/>
      <c r="K43" s="271"/>
      <c r="L43" s="52"/>
      <c r="M43" s="272"/>
    </row>
    <row r="44" spans="2:13" ht="14" hidden="1">
      <c r="B44" s="113"/>
      <c r="C44" s="270"/>
      <c r="D44" s="270"/>
      <c r="E44" s="270"/>
      <c r="J44" s="51"/>
      <c r="K44" s="271"/>
      <c r="L44" s="52"/>
      <c r="M44" s="272"/>
    </row>
    <row r="45" spans="2:13" ht="14" hidden="1">
      <c r="B45" s="113"/>
      <c r="C45" s="270"/>
      <c r="D45" s="270"/>
      <c r="E45" s="270"/>
      <c r="J45" s="51"/>
      <c r="K45" s="271"/>
      <c r="L45" s="52"/>
      <c r="M45" s="272"/>
    </row>
    <row r="46" spans="2:13" ht="14" hidden="1">
      <c r="B46" s="113"/>
      <c r="C46" s="270"/>
      <c r="D46" s="270"/>
      <c r="E46" s="270"/>
      <c r="J46" s="51"/>
      <c r="K46" s="271"/>
      <c r="L46" s="52"/>
      <c r="M46" s="272"/>
    </row>
    <row r="47" spans="2:13" ht="14" hidden="1">
      <c r="B47" s="113"/>
      <c r="C47" s="270"/>
      <c r="D47" s="270"/>
      <c r="E47" s="270"/>
      <c r="J47" s="51"/>
      <c r="K47" s="271"/>
      <c r="L47" s="52"/>
      <c r="M47" s="272"/>
    </row>
    <row r="48" spans="2:13" ht="14" hidden="1">
      <c r="B48" s="113"/>
      <c r="C48" s="270"/>
      <c r="D48" s="270"/>
      <c r="E48" s="270"/>
      <c r="J48" s="51"/>
      <c r="K48" s="271"/>
      <c r="L48" s="52"/>
      <c r="M48" s="272"/>
    </row>
    <row r="49" spans="2:13" ht="14" hidden="1">
      <c r="B49" s="113"/>
      <c r="C49" s="270"/>
      <c r="D49" s="270"/>
      <c r="E49" s="270"/>
      <c r="J49" s="51"/>
      <c r="K49" s="271"/>
      <c r="L49" s="52"/>
      <c r="M49" s="272"/>
    </row>
    <row r="50" spans="2:13" ht="14" hidden="1">
      <c r="B50" s="113"/>
      <c r="C50" s="270"/>
      <c r="D50" s="270"/>
      <c r="E50" s="270"/>
      <c r="J50" s="51"/>
      <c r="K50" s="271"/>
      <c r="L50" s="52"/>
      <c r="M50" s="272"/>
    </row>
    <row r="51" spans="2:13" ht="14" hidden="1">
      <c r="B51" s="113"/>
      <c r="C51" s="270"/>
      <c r="D51" s="270"/>
      <c r="E51" s="270"/>
      <c r="J51" s="51"/>
      <c r="K51" s="271"/>
      <c r="L51" s="52"/>
      <c r="M51" s="272"/>
    </row>
    <row r="52" spans="2:13" ht="14" hidden="1">
      <c r="B52" s="113"/>
      <c r="C52" s="270"/>
      <c r="D52" s="270"/>
      <c r="E52" s="270"/>
      <c r="J52" s="51"/>
      <c r="K52" s="271"/>
      <c r="L52" s="52"/>
      <c r="M52" s="272"/>
    </row>
    <row r="53" spans="2:13" ht="14" hidden="1">
      <c r="B53" s="113"/>
      <c r="C53" s="270"/>
      <c r="D53" s="270"/>
      <c r="E53" s="270"/>
      <c r="J53" s="51"/>
      <c r="K53" s="271"/>
      <c r="L53" s="52"/>
      <c r="M53" s="272"/>
    </row>
    <row r="54" spans="2:13" ht="14" hidden="1">
      <c r="B54" s="113"/>
      <c r="C54" s="270"/>
      <c r="D54" s="270"/>
      <c r="E54" s="270"/>
      <c r="J54" s="273"/>
      <c r="K54" s="274"/>
      <c r="L54" s="52"/>
      <c r="M54" s="272"/>
    </row>
    <row r="55" spans="2:13" ht="14" hidden="1">
      <c r="B55" s="1452"/>
      <c r="C55" s="1452"/>
      <c r="D55" s="1452"/>
      <c r="E55" s="1452"/>
      <c r="J55" s="273"/>
      <c r="K55" s="274"/>
      <c r="L55" s="52"/>
      <c r="M55" s="272"/>
    </row>
    <row r="56" spans="2:13" ht="14" hidden="1">
      <c r="B56" s="113"/>
      <c r="C56" s="270"/>
      <c r="D56" s="270"/>
      <c r="E56" s="270"/>
      <c r="F56" s="270"/>
      <c r="G56" s="270"/>
      <c r="H56" s="270"/>
      <c r="I56" s="270"/>
      <c r="J56" s="51"/>
      <c r="K56" s="274"/>
      <c r="L56" s="52"/>
      <c r="M56" s="272"/>
    </row>
    <row r="57" spans="2:13" ht="14" hidden="1">
      <c r="B57" s="275"/>
      <c r="C57" s="270"/>
      <c r="D57" s="270"/>
      <c r="E57" s="270"/>
      <c r="F57" s="276"/>
      <c r="G57" s="272"/>
      <c r="J57" s="277"/>
      <c r="L57" s="278"/>
      <c r="M57" s="279"/>
    </row>
    <row r="58" spans="2:13" ht="14" hidden="1">
      <c r="B58" s="280"/>
      <c r="C58" s="281"/>
      <c r="D58" s="282"/>
      <c r="E58" s="283"/>
      <c r="F58" s="284"/>
      <c r="G58" s="285"/>
      <c r="J58" s="277"/>
      <c r="L58" s="278"/>
      <c r="M58" s="279"/>
    </row>
    <row r="59" spans="2:13" ht="14.5" customHeight="1" hidden="1">
      <c r="B59" s="286"/>
      <c r="C59" s="287"/>
      <c r="D59" s="288"/>
      <c r="E59" s="289"/>
      <c r="F59" s="290"/>
      <c r="G59" s="291"/>
      <c r="J59" s="277"/>
      <c r="L59" s="278"/>
      <c r="M59" s="279"/>
    </row>
    <row r="60" spans="2:13" ht="14.5" customHeight="1" hidden="1">
      <c r="B60" s="292"/>
      <c r="C60" s="293"/>
      <c r="D60" s="290"/>
      <c r="E60" s="294"/>
      <c r="F60" s="295"/>
      <c r="G60" s="294"/>
      <c r="J60" s="277"/>
      <c r="L60" s="278"/>
      <c r="M60" s="279"/>
    </row>
    <row r="61" spans="2:13" ht="14.5" customHeight="1" hidden="1">
      <c r="B61" s="296"/>
      <c r="C61" s="297"/>
      <c r="D61" s="295"/>
      <c r="E61" s="294"/>
      <c r="F61" s="298"/>
      <c r="G61" s="298"/>
      <c r="H61" s="298"/>
      <c r="I61" s="298"/>
      <c r="J61" s="299"/>
      <c r="K61" s="300"/>
      <c r="L61" s="301"/>
      <c r="M61" s="302"/>
    </row>
    <row r="62" spans="2:13" ht="14.5" customHeight="1" hidden="1">
      <c r="B62" s="303"/>
      <c r="C62" s="298"/>
      <c r="D62" s="298"/>
      <c r="E62" s="298"/>
      <c r="F62" s="304"/>
      <c r="G62" s="304"/>
      <c r="H62" s="304"/>
      <c r="I62" s="304"/>
      <c r="J62" s="305"/>
      <c r="K62" s="306"/>
      <c r="L62" s="307"/>
      <c r="M62" s="308"/>
    </row>
    <row r="63" spans="2:13" ht="14.5" customHeight="1" hidden="1">
      <c r="B63" s="309"/>
      <c r="C63" s="304"/>
      <c r="D63" s="304"/>
      <c r="E63" s="304"/>
      <c r="F63" s="304"/>
      <c r="G63" s="304"/>
      <c r="H63" s="304"/>
      <c r="I63" s="304"/>
      <c r="J63" s="307"/>
      <c r="K63" s="306"/>
      <c r="L63" s="307"/>
      <c r="M63" s="308"/>
    </row>
    <row r="64" spans="2:13" ht="14.5" customHeight="1" hidden="1">
      <c r="B64" s="309"/>
      <c r="C64" s="304"/>
      <c r="D64" s="304"/>
      <c r="E64" s="304"/>
      <c r="F64" s="310"/>
      <c r="G64" s="310"/>
      <c r="H64" s="310"/>
      <c r="I64" s="310"/>
      <c r="J64" s="311"/>
      <c r="K64" s="312"/>
      <c r="L64" s="311"/>
      <c r="M64" s="313"/>
    </row>
    <row r="65" spans="2:13" ht="14.5" customHeight="1" hidden="1">
      <c r="B65" s="314"/>
      <c r="C65" s="310"/>
      <c r="D65" s="310"/>
      <c r="E65" s="310"/>
      <c r="F65" s="270"/>
      <c r="G65" s="270"/>
      <c r="H65" s="270"/>
      <c r="I65" s="270"/>
      <c r="J65" s="278"/>
      <c r="L65" s="278"/>
      <c r="M65" s="279"/>
    </row>
    <row r="66" spans="2:13" ht="14.5" customHeight="1" hidden="1">
      <c r="B66" s="275"/>
      <c r="C66" s="270"/>
      <c r="D66" s="270"/>
      <c r="E66" s="270"/>
      <c r="F66" s="315"/>
      <c r="G66" s="315"/>
      <c r="H66" s="315"/>
      <c r="I66" s="315"/>
      <c r="J66" s="301"/>
      <c r="K66" s="300"/>
      <c r="L66" s="301"/>
      <c r="M66" s="316"/>
    </row>
    <row r="67" spans="2:5" ht="14.5" customHeight="1" hidden="1">
      <c r="B67" s="303"/>
      <c r="C67" s="315"/>
      <c r="D67" s="315"/>
      <c r="E67" s="315"/>
    </row>
  </sheetData>
  <mergeCells count="32">
    <mergeCell ref="J5:K5"/>
    <mergeCell ref="L5:M5"/>
    <mergeCell ref="B8:I8"/>
    <mergeCell ref="B16:H16"/>
    <mergeCell ref="B24:F24"/>
    <mergeCell ref="B15:F15"/>
    <mergeCell ref="B26:F26"/>
    <mergeCell ref="B27:F27"/>
    <mergeCell ref="B21:G21"/>
    <mergeCell ref="B23:F23"/>
    <mergeCell ref="B22:E22"/>
    <mergeCell ref="B55:E55"/>
    <mergeCell ref="B9:F9"/>
    <mergeCell ref="B10:F10"/>
    <mergeCell ref="B11:F11"/>
    <mergeCell ref="B13:G13"/>
    <mergeCell ref="B17:G17"/>
    <mergeCell ref="B18:G18"/>
    <mergeCell ref="B19:G19"/>
    <mergeCell ref="B20:G20"/>
    <mergeCell ref="B37:I37"/>
    <mergeCell ref="B43:E43"/>
    <mergeCell ref="B33:H33"/>
    <mergeCell ref="B34:H34"/>
    <mergeCell ref="B32:G32"/>
    <mergeCell ref="B25:F25"/>
    <mergeCell ref="B28:F28"/>
    <mergeCell ref="B29:F29"/>
    <mergeCell ref="B30:F30"/>
    <mergeCell ref="B35:H35"/>
    <mergeCell ref="B36:H36"/>
    <mergeCell ref="B31:E31"/>
  </mergeCells>
  <pageMargins left="0.7" right="0.7" top="0.75" bottom="0.75" header="0.3" footer="0.3"/>
  <pageSetup orientation="portrait" paperSize="9" r:id="rId2"/>
  <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9F308E-A9ED-4ECF-9907-CB4883E5CBAE}">
  <sheetPr>
    <tabColor rgb="FFFFFF00"/>
  </sheetPr>
  <dimension ref="A6:M52"/>
  <sheetViews>
    <sheetView showGridLines="0" workbookViewId="0" topLeftCell="A1">
      <selection pane="topLeft" activeCell="J16" sqref="J16"/>
    </sheetView>
  </sheetViews>
  <sheetFormatPr defaultColWidth="8.814285714285713" defaultRowHeight="0" customHeight="1" zeroHeight="1"/>
  <cols>
    <col min="1" max="1" width="6.571428571428571" style="61" customWidth="1"/>
    <col min="2" max="2" width="8.857142857142858" style="61" customWidth="1"/>
    <col min="3" max="7" width="8.857142857142858" style="18" customWidth="1"/>
    <col min="8" max="8" width="9.857142857142858" style="18" customWidth="1"/>
    <col min="9" max="9" width="2.857142857142857" style="18" customWidth="1"/>
    <col min="10" max="10" width="10.571428571428571" style="18" bestFit="1" customWidth="1"/>
    <col min="11" max="11" width="11.571428571428571" style="18" customWidth="1"/>
    <col min="12" max="12" width="9.285714285714286" style="18" bestFit="1"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ht="14"/>
    <row r="6" spans="1:13" ht="14" customHeight="1" thickBot="1">
      <c r="A6" s="107"/>
      <c r="B6" s="100"/>
      <c r="C6" s="95"/>
      <c r="D6" s="95"/>
      <c r="E6" s="95"/>
      <c r="F6" s="95"/>
      <c r="G6" s="88"/>
      <c r="H6" s="72"/>
      <c r="I6" s="46"/>
      <c r="J6" s="1342" t="s">
        <v>0</v>
      </c>
      <c r="K6" s="1342"/>
      <c r="L6" s="1343" t="s">
        <v>1</v>
      </c>
      <c r="M6" s="1343"/>
    </row>
    <row r="7" spans="1:13" ht="14" customHeight="1" thickTop="1">
      <c r="A7" s="107"/>
      <c r="B7" s="100"/>
      <c r="C7" s="95"/>
      <c r="D7" s="95"/>
      <c r="E7" s="95"/>
      <c r="F7" s="95"/>
      <c r="G7" s="88"/>
      <c r="H7" s="72"/>
      <c r="I7" s="46"/>
      <c r="J7" s="132">
        <v>2022</v>
      </c>
      <c r="K7" s="133">
        <v>2021</v>
      </c>
      <c r="L7" s="132">
        <v>2022</v>
      </c>
      <c r="M7" s="133">
        <v>2021</v>
      </c>
    </row>
    <row r="8" spans="1:13" ht="14" customHeight="1" thickBot="1">
      <c r="A8" s="107"/>
      <c r="B8" s="118"/>
      <c r="C8" s="110"/>
      <c r="D8" s="110"/>
      <c r="E8" s="110"/>
      <c r="F8" s="110"/>
      <c r="G8" s="119"/>
      <c r="H8" s="120"/>
      <c r="I8" s="86"/>
      <c r="J8" s="134" t="s">
        <v>2</v>
      </c>
      <c r="K8" s="135" t="s">
        <v>2</v>
      </c>
      <c r="L8" s="134" t="s">
        <v>2</v>
      </c>
      <c r="M8" s="135" t="s">
        <v>2</v>
      </c>
    </row>
    <row r="9" spans="1:13" ht="14" customHeight="1" thickTop="1">
      <c r="A9" s="761" t="s">
        <v>184</v>
      </c>
      <c r="B9" s="1352" t="s">
        <v>196</v>
      </c>
      <c r="C9" s="1352"/>
      <c r="D9" s="1352"/>
      <c r="E9" s="1352"/>
      <c r="F9" s="1352"/>
      <c r="G9" s="1200"/>
      <c r="H9" s="1200"/>
      <c r="I9" s="88"/>
      <c r="J9" s="156"/>
      <c r="K9" s="157"/>
      <c r="L9" s="156"/>
      <c r="M9" s="157"/>
    </row>
    <row r="10" spans="1:13" ht="14" customHeight="1">
      <c r="A10" s="761">
        <v>23.20</v>
      </c>
      <c r="B10" s="1352" t="s">
        <v>197</v>
      </c>
      <c r="C10" s="1352"/>
      <c r="D10" s="1352"/>
      <c r="E10" s="1352"/>
      <c r="F10" s="1352"/>
      <c r="G10" s="1352"/>
      <c r="H10" s="1352"/>
      <c r="I10" s="99"/>
      <c r="J10" s="175"/>
      <c r="K10" s="157"/>
      <c r="L10" s="175"/>
      <c r="M10" s="157"/>
    </row>
    <row r="11" spans="1:13" ht="14.5" customHeight="1">
      <c r="A11" s="117"/>
      <c r="B11" s="1420" t="s">
        <v>198</v>
      </c>
      <c r="C11" s="1420"/>
      <c r="D11" s="1420"/>
      <c r="E11" s="1420"/>
      <c r="F11" s="1420"/>
      <c r="G11" s="1420"/>
      <c r="H11" s="95"/>
      <c r="I11" s="88"/>
      <c r="J11" s="161">
        <v>-7210</v>
      </c>
      <c r="K11" s="159">
        <v>2784</v>
      </c>
      <c r="L11" s="161">
        <v>-8426</v>
      </c>
      <c r="M11" s="159">
        <v>-3485</v>
      </c>
    </row>
    <row r="12" spans="1:13" ht="14" customHeight="1">
      <c r="A12" s="107"/>
      <c r="B12" s="1420" t="s">
        <v>199</v>
      </c>
      <c r="C12" s="1420"/>
      <c r="D12" s="1420"/>
      <c r="E12" s="1420"/>
      <c r="F12" s="1420"/>
      <c r="G12" s="1420"/>
      <c r="H12" s="95"/>
      <c r="I12" s="95"/>
      <c r="J12" s="161">
        <v>12717</v>
      </c>
      <c r="K12" s="159">
        <v>551</v>
      </c>
      <c r="L12" s="161">
        <v>19491</v>
      </c>
      <c r="M12" s="159">
        <v>3633</v>
      </c>
    </row>
    <row r="13" spans="1:13" ht="14" customHeight="1">
      <c r="A13" s="107"/>
      <c r="B13" s="1420" t="s">
        <v>200</v>
      </c>
      <c r="C13" s="1420"/>
      <c r="D13" s="1420"/>
      <c r="E13" s="1420"/>
      <c r="F13" s="1420"/>
      <c r="G13" s="1420"/>
      <c r="H13" s="95"/>
      <c r="I13" s="95"/>
      <c r="J13" s="161">
        <v>-288282</v>
      </c>
      <c r="K13" s="159">
        <v>-271812</v>
      </c>
      <c r="L13" s="161">
        <v>-281990</v>
      </c>
      <c r="M13" s="159">
        <v>-263917</v>
      </c>
    </row>
    <row r="14" spans="1:13" ht="14" customHeight="1">
      <c r="A14" s="107"/>
      <c r="B14" s="1420" t="s">
        <v>201</v>
      </c>
      <c r="C14" s="1420"/>
      <c r="D14" s="1420"/>
      <c r="E14" s="1420"/>
      <c r="F14" s="1420"/>
      <c r="G14" s="1420"/>
      <c r="H14" s="95"/>
      <c r="I14" s="95"/>
      <c r="J14" s="161">
        <v>12635</v>
      </c>
      <c r="K14" s="159">
        <v>7210</v>
      </c>
      <c r="L14" s="161">
        <v>17903</v>
      </c>
      <c r="M14" s="159">
        <v>8426</v>
      </c>
    </row>
    <row r="15" spans="1:13" ht="14" customHeight="1">
      <c r="A15" s="107"/>
      <c r="B15" s="1425"/>
      <c r="C15" s="1425"/>
      <c r="D15" s="1425"/>
      <c r="E15" s="1425"/>
      <c r="F15" s="1425"/>
      <c r="G15" s="1425"/>
      <c r="H15" s="96"/>
      <c r="I15" s="96"/>
      <c r="J15" s="162">
        <v>-270141</v>
      </c>
      <c r="K15" s="160">
        <v>-261267</v>
      </c>
      <c r="L15" s="162">
        <v>-253022</v>
      </c>
      <c r="M15" s="160">
        <v>-255343</v>
      </c>
    </row>
    <row r="16" spans="1:13" ht="19.5" customHeight="1">
      <c r="A16" s="761">
        <v>23.30</v>
      </c>
      <c r="B16" s="1352" t="s">
        <v>202</v>
      </c>
      <c r="C16" s="1352"/>
      <c r="D16" s="1352"/>
      <c r="E16" s="1352"/>
      <c r="F16" s="1352"/>
      <c r="G16" s="1352"/>
      <c r="H16" s="1352"/>
      <c r="I16" s="95"/>
      <c r="J16" s="161"/>
      <c r="K16" s="159"/>
      <c r="L16" s="161"/>
      <c r="M16" s="159"/>
    </row>
    <row r="17" spans="1:13" ht="14" customHeight="1">
      <c r="A17" s="107"/>
      <c r="B17" s="1420" t="s">
        <v>203</v>
      </c>
      <c r="C17" s="1420"/>
      <c r="D17" s="1420"/>
      <c r="E17" s="1420"/>
      <c r="F17" s="1420"/>
      <c r="G17" s="95"/>
      <c r="H17" s="95"/>
      <c r="I17" s="95"/>
      <c r="J17" s="161">
        <v>190959</v>
      </c>
      <c r="K17" s="159">
        <v>139857</v>
      </c>
      <c r="L17" s="161">
        <v>5419</v>
      </c>
      <c r="M17" s="159">
        <v>5235</v>
      </c>
    </row>
    <row r="18" spans="1:13" ht="14" customHeight="1">
      <c r="A18" s="107"/>
      <c r="B18" s="1420" t="s">
        <v>204</v>
      </c>
      <c r="C18" s="1420"/>
      <c r="D18" s="1420"/>
      <c r="E18" s="1420"/>
      <c r="F18" s="1420"/>
      <c r="G18" s="95"/>
      <c r="H18" s="95"/>
      <c r="I18" s="95"/>
      <c r="J18" s="161">
        <v>3390594</v>
      </c>
      <c r="K18" s="159">
        <v>1996538</v>
      </c>
      <c r="L18" s="161">
        <v>132548</v>
      </c>
      <c r="M18" s="159">
        <v>94294</v>
      </c>
    </row>
    <row r="19" spans="1:13" ht="14" customHeight="1">
      <c r="A19" s="107"/>
      <c r="B19" s="1420" t="s">
        <v>205</v>
      </c>
      <c r="C19" s="1420"/>
      <c r="D19" s="1420"/>
      <c r="E19" s="1420"/>
      <c r="F19" s="1420"/>
      <c r="G19" s="95"/>
      <c r="H19" s="95"/>
      <c r="I19" s="95"/>
      <c r="J19" s="161">
        <v>-351976</v>
      </c>
      <c r="K19" s="159">
        <v>-190959</v>
      </c>
      <c r="L19" s="161">
        <v>-7107</v>
      </c>
      <c r="M19" s="159">
        <v>-5419</v>
      </c>
    </row>
    <row r="20" spans="1:13" ht="14" customHeight="1">
      <c r="A20" s="107"/>
      <c r="B20" s="1429" t="s">
        <v>206</v>
      </c>
      <c r="C20" s="1429"/>
      <c r="D20" s="1429"/>
      <c r="E20" s="96"/>
      <c r="F20" s="96"/>
      <c r="G20" s="96"/>
      <c r="H20" s="96"/>
      <c r="I20" s="96"/>
      <c r="J20" s="162">
        <v>3229577</v>
      </c>
      <c r="K20" s="160">
        <v>1945435</v>
      </c>
      <c r="L20" s="162">
        <v>130860</v>
      </c>
      <c r="M20" s="160">
        <v>94110</v>
      </c>
    </row>
    <row r="21" spans="1:13" ht="21.5" customHeight="1">
      <c r="A21" s="761">
        <v>23.40</v>
      </c>
      <c r="B21" s="1352" t="s">
        <v>13</v>
      </c>
      <c r="C21" s="1352"/>
      <c r="D21" s="1352"/>
      <c r="E21" s="1352"/>
      <c r="F21" s="1352"/>
      <c r="G21" s="1352"/>
      <c r="H21" s="1352"/>
      <c r="I21" s="95"/>
      <c r="J21" s="161"/>
      <c r="K21" s="159"/>
      <c r="L21" s="161"/>
      <c r="M21" s="159"/>
    </row>
    <row r="22" spans="1:13" ht="14" customHeight="1">
      <c r="A22" s="107"/>
      <c r="B22" s="1420" t="s">
        <v>207</v>
      </c>
      <c r="C22" s="1420"/>
      <c r="D22" s="1420"/>
      <c r="E22" s="1420"/>
      <c r="F22" s="1420"/>
      <c r="G22" s="95"/>
      <c r="H22" s="95"/>
      <c r="I22" s="95"/>
      <c r="J22" s="161">
        <v>-183068</v>
      </c>
      <c r="K22" s="159">
        <v>-138979</v>
      </c>
      <c r="L22" s="161">
        <v>-2034</v>
      </c>
      <c r="M22" s="159">
        <v>-1861</v>
      </c>
    </row>
    <row r="23" spans="1:13" ht="14" customHeight="1">
      <c r="A23" s="107"/>
      <c r="B23" s="1462" t="s">
        <v>208</v>
      </c>
      <c r="C23" s="1462"/>
      <c r="D23" s="1462"/>
      <c r="E23" s="1462"/>
      <c r="F23" s="1462"/>
      <c r="G23" s="95"/>
      <c r="H23" s="95"/>
      <c r="I23" s="95"/>
      <c r="J23" s="161">
        <v>-3188197</v>
      </c>
      <c r="K23" s="159">
        <v>-1850862</v>
      </c>
      <c r="L23" s="161">
        <v>-52316</v>
      </c>
      <c r="M23" s="159">
        <v>-44988</v>
      </c>
    </row>
    <row r="24" spans="1:13" ht="14" customHeight="1">
      <c r="A24" s="107"/>
      <c r="B24" s="1462" t="s">
        <v>209</v>
      </c>
      <c r="C24" s="1462"/>
      <c r="D24" s="1462"/>
      <c r="E24" s="1462"/>
      <c r="F24" s="1462"/>
      <c r="G24" s="95"/>
      <c r="H24" s="95"/>
      <c r="I24" s="95"/>
      <c r="J24" s="161">
        <v>353320</v>
      </c>
      <c r="K24" s="159">
        <v>183068</v>
      </c>
      <c r="L24" s="161">
        <v>5173</v>
      </c>
      <c r="M24" s="159">
        <v>2034</v>
      </c>
    </row>
    <row r="25" spans="1:13" ht="14" customHeight="1" thickBot="1">
      <c r="A25" s="107"/>
      <c r="B25" s="1429" t="s">
        <v>210</v>
      </c>
      <c r="C25" s="1429"/>
      <c r="D25" s="1429"/>
      <c r="E25" s="1429"/>
      <c r="F25" s="1429"/>
      <c r="G25" s="1429"/>
      <c r="H25" s="1429"/>
      <c r="I25" s="1429"/>
      <c r="J25" s="165">
        <v>-3017945</v>
      </c>
      <c r="K25" s="160">
        <v>-1806772</v>
      </c>
      <c r="L25" s="165">
        <v>-49177</v>
      </c>
      <c r="M25" s="160">
        <v>-44815</v>
      </c>
    </row>
    <row r="26" spans="2:13" ht="14.5" customHeight="1" thickTop="1">
      <c r="B26" s="81"/>
      <c r="C26" s="81"/>
      <c r="D26" s="81"/>
      <c r="E26" s="81"/>
      <c r="F26" s="55"/>
      <c r="G26" s="55"/>
      <c r="H26" s="55"/>
      <c r="I26" s="46"/>
      <c r="J26" s="50"/>
      <c r="K26" s="47"/>
      <c r="L26" s="50"/>
      <c r="M26" s="47"/>
    </row>
    <row r="27" spans="2:13" ht="14">
      <c r="B27" s="55"/>
      <c r="C27" s="22"/>
      <c r="D27" s="22"/>
      <c r="E27" s="22"/>
      <c r="F27" s="22"/>
      <c r="G27" s="22"/>
      <c r="H27" s="22"/>
      <c r="I27" s="46"/>
      <c r="J27" s="50"/>
      <c r="K27" s="47"/>
      <c r="L27" s="50"/>
      <c r="M27" s="47"/>
    </row>
    <row r="28" spans="2:13" ht="14">
      <c r="B28" s="1305"/>
      <c r="C28" s="1305"/>
      <c r="D28" s="1305"/>
      <c r="E28" s="1305"/>
      <c r="F28" s="22"/>
      <c r="G28" s="22"/>
      <c r="H28" s="22"/>
      <c r="I28" s="22"/>
      <c r="J28" s="51"/>
      <c r="K28" s="1"/>
      <c r="L28" s="52"/>
      <c r="M28" s="2"/>
    </row>
    <row r="29" spans="2:13" ht="14" hidden="1">
      <c r="B29" s="64"/>
      <c r="C29" s="23"/>
      <c r="D29" s="23"/>
      <c r="E29" s="23"/>
      <c r="F29" s="22"/>
      <c r="G29" s="22"/>
      <c r="H29" s="22"/>
      <c r="I29" s="22"/>
      <c r="J29" s="51"/>
      <c r="K29" s="1"/>
      <c r="L29" s="52"/>
      <c r="M29" s="2"/>
    </row>
    <row r="30" spans="2:13" ht="14" hidden="1">
      <c r="B30" s="64"/>
      <c r="C30" s="23"/>
      <c r="D30" s="23"/>
      <c r="E30" s="23"/>
      <c r="F30" s="22"/>
      <c r="G30" s="22"/>
      <c r="H30" s="22"/>
      <c r="I30" s="22"/>
      <c r="J30" s="51"/>
      <c r="K30" s="1"/>
      <c r="L30" s="52"/>
      <c r="M30" s="2"/>
    </row>
    <row r="31" spans="2:13" ht="14" hidden="1">
      <c r="B31" s="64"/>
      <c r="C31" s="23"/>
      <c r="D31" s="23"/>
      <c r="E31" s="23"/>
      <c r="F31" s="22"/>
      <c r="G31" s="22"/>
      <c r="H31" s="22"/>
      <c r="I31" s="22"/>
      <c r="J31" s="51"/>
      <c r="K31" s="1"/>
      <c r="L31" s="52"/>
      <c r="M31" s="2"/>
    </row>
    <row r="32" spans="2:13" ht="14" hidden="1">
      <c r="B32" s="64"/>
      <c r="C32" s="23"/>
      <c r="D32" s="23"/>
      <c r="E32" s="23"/>
      <c r="F32" s="22"/>
      <c r="G32" s="22"/>
      <c r="H32" s="22"/>
      <c r="I32" s="22"/>
      <c r="J32" s="51"/>
      <c r="K32" s="1"/>
      <c r="L32" s="52"/>
      <c r="M32" s="2"/>
    </row>
    <row r="33" spans="2:13" ht="14" hidden="1">
      <c r="B33" s="64"/>
      <c r="C33" s="23"/>
      <c r="D33" s="23"/>
      <c r="E33" s="23"/>
      <c r="F33" s="22"/>
      <c r="G33" s="22"/>
      <c r="H33" s="22"/>
      <c r="I33" s="22"/>
      <c r="J33" s="51"/>
      <c r="K33" s="1"/>
      <c r="L33" s="52"/>
      <c r="M33" s="2"/>
    </row>
    <row r="34" spans="2:13" ht="14" hidden="1">
      <c r="B34" s="64"/>
      <c r="C34" s="23"/>
      <c r="D34" s="23"/>
      <c r="E34" s="23"/>
      <c r="F34" s="22"/>
      <c r="G34" s="22"/>
      <c r="H34" s="22"/>
      <c r="I34" s="22"/>
      <c r="J34" s="51"/>
      <c r="K34" s="1"/>
      <c r="L34" s="52"/>
      <c r="M34" s="2"/>
    </row>
    <row r="35" spans="2:13" ht="14" hidden="1">
      <c r="B35" s="64"/>
      <c r="C35" s="23"/>
      <c r="D35" s="23"/>
      <c r="E35" s="23"/>
      <c r="F35" s="22"/>
      <c r="G35" s="22"/>
      <c r="H35" s="22"/>
      <c r="I35" s="22"/>
      <c r="J35" s="51"/>
      <c r="K35" s="1"/>
      <c r="L35" s="52"/>
      <c r="M35" s="2"/>
    </row>
    <row r="36" spans="2:13" ht="14" hidden="1">
      <c r="B36" s="64"/>
      <c r="C36" s="23"/>
      <c r="D36" s="23"/>
      <c r="E36" s="23"/>
      <c r="F36" s="22"/>
      <c r="G36" s="22"/>
      <c r="H36" s="22"/>
      <c r="I36" s="22"/>
      <c r="J36" s="51"/>
      <c r="K36" s="1"/>
      <c r="L36" s="52"/>
      <c r="M36" s="2"/>
    </row>
    <row r="37" spans="2:13" ht="14" hidden="1">
      <c r="B37" s="64"/>
      <c r="C37" s="23"/>
      <c r="D37" s="23"/>
      <c r="E37" s="23"/>
      <c r="F37" s="22"/>
      <c r="G37" s="22"/>
      <c r="H37" s="22"/>
      <c r="I37" s="22"/>
      <c r="J37" s="51"/>
      <c r="K37" s="1"/>
      <c r="L37" s="52"/>
      <c r="M37" s="2"/>
    </row>
    <row r="38" spans="2:13" ht="14" hidden="1">
      <c r="B38" s="64"/>
      <c r="C38" s="23"/>
      <c r="D38" s="23"/>
      <c r="E38" s="23"/>
      <c r="F38" s="22"/>
      <c r="G38" s="22"/>
      <c r="H38" s="22"/>
      <c r="I38" s="22"/>
      <c r="J38" s="51"/>
      <c r="K38" s="1"/>
      <c r="L38" s="52"/>
      <c r="M38" s="2"/>
    </row>
    <row r="39" spans="2:13" ht="14" hidden="1">
      <c r="B39" s="64"/>
      <c r="C39" s="23"/>
      <c r="D39" s="23"/>
      <c r="E39" s="23"/>
      <c r="F39" s="22"/>
      <c r="G39" s="22"/>
      <c r="H39" s="22"/>
      <c r="I39" s="22"/>
      <c r="J39" s="53"/>
      <c r="K39" s="6"/>
      <c r="L39" s="52"/>
      <c r="M39" s="2"/>
    </row>
    <row r="40" spans="2:13" ht="14" hidden="1">
      <c r="B40" s="1305"/>
      <c r="C40" s="1305"/>
      <c r="D40" s="1305"/>
      <c r="E40" s="1305"/>
      <c r="F40" s="22"/>
      <c r="G40" s="22"/>
      <c r="H40" s="22"/>
      <c r="I40" s="22"/>
      <c r="J40" s="53"/>
      <c r="K40" s="6"/>
      <c r="L40" s="52"/>
      <c r="M40" s="2"/>
    </row>
    <row r="41" spans="2:13" ht="14" hidden="1">
      <c r="B41" s="64"/>
      <c r="C41" s="23"/>
      <c r="D41" s="23"/>
      <c r="E41" s="23"/>
      <c r="F41" s="23"/>
      <c r="G41" s="23"/>
      <c r="H41" s="23"/>
      <c r="I41" s="23"/>
      <c r="J41" s="51"/>
      <c r="K41" s="6"/>
      <c r="L41" s="52"/>
      <c r="M41" s="2"/>
    </row>
    <row r="42" spans="2:13" ht="14" hidden="1">
      <c r="B42" s="65"/>
      <c r="C42" s="23"/>
      <c r="D42" s="23"/>
      <c r="E42" s="23"/>
      <c r="F42" s="49"/>
      <c r="G42" s="10"/>
      <c r="H42" s="22"/>
      <c r="I42" s="22"/>
      <c r="J42" s="27"/>
      <c r="L42" s="28"/>
      <c r="M42" s="29"/>
    </row>
    <row r="43" spans="2:13" ht="14" hidden="1">
      <c r="B43" s="66"/>
      <c r="C43" s="9"/>
      <c r="D43" s="25"/>
      <c r="E43" s="26"/>
      <c r="F43" s="12"/>
      <c r="G43" s="13"/>
      <c r="H43" s="22"/>
      <c r="I43" s="22"/>
      <c r="J43" s="27"/>
      <c r="L43" s="28"/>
      <c r="M43" s="29"/>
    </row>
    <row r="44" spans="2:13" ht="14.5" customHeight="1" hidden="1">
      <c r="B44" s="67"/>
      <c r="C44" s="11"/>
      <c r="D44" s="30"/>
      <c r="E44" s="31"/>
      <c r="F44" s="32"/>
      <c r="G44" s="16"/>
      <c r="H44" s="22"/>
      <c r="I44" s="22"/>
      <c r="J44" s="27"/>
      <c r="L44" s="28"/>
      <c r="M44" s="29"/>
    </row>
    <row r="45" spans="2:13" ht="14.5" customHeight="1" hidden="1">
      <c r="B45" s="68"/>
      <c r="C45" s="14"/>
      <c r="D45" s="32"/>
      <c r="E45" s="15"/>
      <c r="F45" s="33"/>
      <c r="G45" s="15"/>
      <c r="H45" s="22"/>
      <c r="I45" s="22"/>
      <c r="J45" s="27"/>
      <c r="L45" s="28"/>
      <c r="M45" s="29"/>
    </row>
    <row r="46" spans="2:13" ht="14.5" customHeight="1" hidden="1">
      <c r="B46" s="69"/>
      <c r="C46" s="17"/>
      <c r="D46" s="33"/>
      <c r="E46" s="15"/>
      <c r="F46" s="48"/>
      <c r="G46" s="48"/>
      <c r="H46" s="48"/>
      <c r="I46" s="48"/>
      <c r="J46" s="34"/>
      <c r="K46" s="35"/>
      <c r="L46" s="36"/>
      <c r="M46" s="37"/>
    </row>
    <row r="47" spans="2:13" ht="14.5" customHeight="1" hidden="1">
      <c r="B47" s="70"/>
      <c r="C47" s="48"/>
      <c r="D47" s="48"/>
      <c r="E47" s="48"/>
      <c r="F47" s="7"/>
      <c r="G47" s="7"/>
      <c r="H47" s="7"/>
      <c r="I47" s="7"/>
      <c r="J47" s="38"/>
      <c r="K47" s="39"/>
      <c r="L47" s="40"/>
      <c r="M47" s="41"/>
    </row>
    <row r="48" spans="2:13" ht="14.5" customHeight="1" hidden="1">
      <c r="B48" s="56"/>
      <c r="C48" s="7"/>
      <c r="D48" s="7"/>
      <c r="E48" s="7"/>
      <c r="F48" s="7"/>
      <c r="G48" s="7"/>
      <c r="H48" s="7"/>
      <c r="I48" s="7"/>
      <c r="J48" s="40"/>
      <c r="K48" s="39"/>
      <c r="L48" s="40"/>
      <c r="M48" s="41"/>
    </row>
    <row r="49" spans="2:13" ht="14.5" customHeight="1" hidden="1">
      <c r="B49" s="56"/>
      <c r="C49" s="7"/>
      <c r="D49" s="7"/>
      <c r="E49" s="7"/>
      <c r="F49" s="8"/>
      <c r="G49" s="8"/>
      <c r="H49" s="8"/>
      <c r="I49" s="8"/>
      <c r="J49" s="42"/>
      <c r="K49" s="43"/>
      <c r="L49" s="42"/>
      <c r="M49" s="44"/>
    </row>
    <row r="50" spans="2:13" ht="14.5" customHeight="1" hidden="1">
      <c r="B50" s="71"/>
      <c r="C50" s="8"/>
      <c r="D50" s="8"/>
      <c r="E50" s="8"/>
      <c r="F50" s="23"/>
      <c r="G50" s="23"/>
      <c r="H50" s="23"/>
      <c r="I50" s="23"/>
      <c r="J50" s="28"/>
      <c r="L50" s="28"/>
      <c r="M50" s="29"/>
    </row>
    <row r="51" spans="2:13" ht="14.5" customHeight="1" hidden="1">
      <c r="B51" s="65"/>
      <c r="C51" s="23"/>
      <c r="D51" s="23"/>
      <c r="E51" s="23"/>
      <c r="F51" s="24"/>
      <c r="G51" s="24"/>
      <c r="H51" s="24"/>
      <c r="I51" s="24"/>
      <c r="J51" s="36"/>
      <c r="K51" s="35"/>
      <c r="L51" s="36"/>
      <c r="M51" s="45"/>
    </row>
    <row r="52" spans="2:5" ht="14.5" customHeight="1" hidden="1">
      <c r="B52" s="70"/>
      <c r="C52" s="24"/>
      <c r="D52" s="24"/>
      <c r="E52" s="24"/>
    </row>
  </sheetData>
  <mergeCells count="21">
    <mergeCell ref="J6:K6"/>
    <mergeCell ref="L6:M6"/>
    <mergeCell ref="B9:F9"/>
    <mergeCell ref="B10:H10"/>
    <mergeCell ref="B11:G11"/>
    <mergeCell ref="B12:G12"/>
    <mergeCell ref="B13:G13"/>
    <mergeCell ref="B14:G14"/>
    <mergeCell ref="B15:G15"/>
    <mergeCell ref="B17:F17"/>
    <mergeCell ref="B18:F18"/>
    <mergeCell ref="B19:F19"/>
    <mergeCell ref="B28:E28"/>
    <mergeCell ref="B40:E40"/>
    <mergeCell ref="B16:H16"/>
    <mergeCell ref="B20:D20"/>
    <mergeCell ref="B21:H21"/>
    <mergeCell ref="B25:I25"/>
    <mergeCell ref="B22:F22"/>
    <mergeCell ref="B23:F23"/>
    <mergeCell ref="B24:F24"/>
  </mergeCells>
  <pageMargins left="0.7" right="0.7" top="0.75" bottom="0.75" header="0.3" footer="0.3"/>
  <pageSetup orientation="portrait" paperSize="9" r:id="rId2"/>
  <drawing r:id="rId1"/>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59990FE-6DCD-4487-BE05-1BEC67431514}">
  <sheetPr>
    <tabColor rgb="FFFFFF00"/>
  </sheetPr>
  <dimension ref="A1:Q59"/>
  <sheetViews>
    <sheetView showGridLines="0" workbookViewId="0" topLeftCell="A1">
      <selection pane="topLeft" activeCell="XFD25" sqref="XFD25"/>
    </sheetView>
  </sheetViews>
  <sheetFormatPr defaultColWidth="8.814285714285713" defaultRowHeight="0" customHeight="1" zeroHeight="1"/>
  <cols>
    <col min="1" max="1" width="6.571428571428571" style="18" customWidth="1"/>
    <col min="2" max="2" width="8.857142857142858" style="61" customWidth="1"/>
    <col min="3" max="6" width="8.857142857142858" style="18" customWidth="1"/>
    <col min="7" max="7" width="13" style="18" customWidth="1"/>
    <col min="8" max="8" width="11.857142857142858" style="18" customWidth="1"/>
    <col min="9" max="9" width="11.571428571428571" style="18" customWidth="1"/>
    <col min="10" max="10" width="11.857142857142858" style="18" customWidth="1"/>
    <col min="11" max="11" width="12.571428571428571" style="18" customWidth="1"/>
    <col min="12" max="12" width="10.857142857142858" style="18" customWidth="1"/>
    <col min="13" max="13" width="13.142857142857142" style="18" customWidth="1"/>
    <col min="14" max="14" width="10.857142857142858" style="18" customWidth="1"/>
    <col min="15" max="15" width="13.857142857142858" style="18" customWidth="1"/>
    <col min="16" max="16" width="10.857142857142858" style="18" customWidth="1"/>
    <col min="17" max="17" width="10.142857142857142" style="18" customWidth="1"/>
    <col min="18" max="19" width="8.857142857142858" style="18" hidden="1" customWidth="1"/>
    <col min="20" max="16383" width="0" style="18" hidden="1" customWidth="1"/>
    <col min="16384" max="16384" width="9" style="18" customWidth="1"/>
  </cols>
  <sheetData>
    <row r="1" spans="1:2" s="236" customFormat="1" ht="14">
      <c r="A1" s="18"/>
      <c r="B1" s="235"/>
    </row>
    <row r="2" spans="1:2" s="236" customFormat="1" ht="14">
      <c r="A2" s="18"/>
      <c r="B2" s="235"/>
    </row>
    <row r="3" spans="1:2" s="236" customFormat="1" ht="14">
      <c r="A3" s="18"/>
      <c r="B3" s="235"/>
    </row>
    <row r="4" spans="1:2" s="236" customFormat="1" ht="14">
      <c r="A4" s="18"/>
      <c r="B4" s="235"/>
    </row>
    <row r="5" spans="1:17" s="236" customFormat="1" ht="12.5" customHeight="1" thickBot="1">
      <c r="A5" s="91"/>
      <c r="B5" s="95"/>
      <c r="C5" s="95"/>
      <c r="D5" s="95"/>
      <c r="E5" s="95"/>
      <c r="F5" s="95"/>
      <c r="G5" s="95"/>
      <c r="H5" s="1459"/>
      <c r="I5" s="1459"/>
      <c r="J5" s="1459"/>
      <c r="K5" s="1459"/>
      <c r="L5" s="1459"/>
      <c r="M5" s="1459"/>
      <c r="N5" s="1459"/>
      <c r="O5" s="1459"/>
      <c r="P5" s="1459"/>
      <c r="Q5" s="1459"/>
    </row>
    <row r="6" spans="1:17" s="236" customFormat="1" ht="69" customHeight="1" thickTop="1">
      <c r="A6" s="91"/>
      <c r="B6" s="113"/>
      <c r="C6" s="113"/>
      <c r="D6" s="113"/>
      <c r="E6" s="113"/>
      <c r="F6" s="113"/>
      <c r="G6" s="113"/>
      <c r="H6" s="434" t="s">
        <v>347</v>
      </c>
      <c r="I6" s="436" t="s">
        <v>348</v>
      </c>
      <c r="J6" s="436" t="s">
        <v>349</v>
      </c>
      <c r="K6" s="436" t="s">
        <v>213</v>
      </c>
      <c r="L6" s="436" t="s">
        <v>350</v>
      </c>
      <c r="M6" s="436" t="s">
        <v>351</v>
      </c>
      <c r="N6" s="436" t="s">
        <v>214</v>
      </c>
      <c r="O6" s="436" t="s">
        <v>215</v>
      </c>
      <c r="P6" s="436" t="s">
        <v>352</v>
      </c>
      <c r="Q6" s="433" t="s">
        <v>216</v>
      </c>
    </row>
    <row r="7" spans="1:17" s="236" customFormat="1" ht="24.5" customHeight="1" thickBot="1">
      <c r="A7" s="91"/>
      <c r="B7" s="95"/>
      <c r="C7" s="95"/>
      <c r="D7" s="95"/>
      <c r="E7" s="95"/>
      <c r="F7" s="95"/>
      <c r="G7" s="95"/>
      <c r="H7" s="177" t="s">
        <v>2</v>
      </c>
      <c r="I7" s="167" t="s">
        <v>2</v>
      </c>
      <c r="J7" s="167" t="s">
        <v>2</v>
      </c>
      <c r="K7" s="167" t="s">
        <v>2</v>
      </c>
      <c r="L7" s="167" t="s">
        <v>2</v>
      </c>
      <c r="M7" s="167" t="s">
        <v>2</v>
      </c>
      <c r="N7" s="167" t="s">
        <v>2</v>
      </c>
      <c r="O7" s="167" t="s">
        <v>2</v>
      </c>
      <c r="P7" s="167" t="s">
        <v>2</v>
      </c>
      <c r="Q7" s="168" t="s">
        <v>217</v>
      </c>
    </row>
    <row r="8" spans="1:17" s="236" customFormat="1" ht="14.5" thickTop="1">
      <c r="A8" s="761" t="s">
        <v>211</v>
      </c>
      <c r="B8" s="1347" t="s">
        <v>1127</v>
      </c>
      <c r="C8" s="1347"/>
      <c r="D8" s="1347"/>
      <c r="E8" s="1347"/>
      <c r="F8" s="1347"/>
      <c r="G8" s="1347"/>
      <c r="H8" s="178"/>
      <c r="I8" s="143"/>
      <c r="J8" s="225"/>
      <c r="K8" s="226"/>
      <c r="L8" s="225"/>
      <c r="M8" s="225"/>
      <c r="N8" s="225"/>
      <c r="O8" s="225"/>
      <c r="P8" s="225"/>
      <c r="Q8" s="238"/>
    </row>
    <row r="9" spans="1:17" s="236" customFormat="1" ht="14" customHeight="1">
      <c r="A9" s="761">
        <v>24.10</v>
      </c>
      <c r="B9" s="1352" t="s">
        <v>212</v>
      </c>
      <c r="C9" s="1352"/>
      <c r="D9" s="1352"/>
      <c r="E9" s="1352"/>
      <c r="F9" s="1352"/>
      <c r="G9" s="1352"/>
      <c r="H9" s="179"/>
      <c r="I9" s="143"/>
      <c r="J9" s="225"/>
      <c r="K9" s="226"/>
      <c r="L9" s="225"/>
      <c r="M9" s="225"/>
      <c r="N9" s="225"/>
      <c r="O9" s="225"/>
      <c r="P9" s="225"/>
      <c r="Q9" s="238"/>
    </row>
    <row r="10" spans="1:17" s="236" customFormat="1" ht="14" customHeight="1">
      <c r="A10" s="91"/>
      <c r="B10" s="115">
        <v>2022</v>
      </c>
      <c r="C10" s="100"/>
      <c r="D10" s="100"/>
      <c r="E10" s="100"/>
      <c r="F10" s="100"/>
      <c r="G10" s="100"/>
      <c r="H10" s="179"/>
      <c r="I10" s="143"/>
      <c r="J10" s="225"/>
      <c r="K10" s="226"/>
      <c r="L10" s="225"/>
      <c r="M10" s="225"/>
      <c r="N10" s="225"/>
      <c r="O10" s="225"/>
      <c r="P10" s="225"/>
      <c r="Q10" s="238"/>
    </row>
    <row r="11" spans="1:17" s="236" customFormat="1" ht="14" customHeight="1">
      <c r="A11" s="91"/>
      <c r="B11" s="1420" t="s">
        <v>218</v>
      </c>
      <c r="C11" s="1420"/>
      <c r="D11" s="1420"/>
      <c r="E11" s="95" t="s">
        <v>220</v>
      </c>
      <c r="F11" s="95"/>
      <c r="G11" s="95"/>
      <c r="H11" s="440">
        <v>7124</v>
      </c>
      <c r="I11" s="388">
        <v>291</v>
      </c>
      <c r="J11" s="395">
        <v>45</v>
      </c>
      <c r="K11" s="441">
        <v>7460</v>
      </c>
      <c r="L11" s="381">
        <v>0</v>
      </c>
      <c r="M11" s="395">
        <v>11330</v>
      </c>
      <c r="N11" s="395">
        <v>11330</v>
      </c>
      <c r="O11" s="395">
        <v>18790</v>
      </c>
      <c r="P11" s="381">
        <v>0</v>
      </c>
      <c r="Q11" s="442">
        <v>114590</v>
      </c>
    </row>
    <row r="12" spans="1:17" s="236" customFormat="1" ht="14" customHeight="1">
      <c r="A12" s="91"/>
      <c r="B12" s="1420" t="s">
        <v>219</v>
      </c>
      <c r="C12" s="1420"/>
      <c r="D12" s="1420"/>
      <c r="E12" s="1420" t="s">
        <v>221</v>
      </c>
      <c r="F12" s="1420"/>
      <c r="G12" s="1420"/>
      <c r="H12" s="443">
        <v>1323</v>
      </c>
      <c r="I12" s="341">
        <v>66</v>
      </c>
      <c r="J12" s="408">
        <v>80</v>
      </c>
      <c r="K12" s="444">
        <v>1469</v>
      </c>
      <c r="L12" s="408">
        <v>2075</v>
      </c>
      <c r="M12" s="386">
        <v>0</v>
      </c>
      <c r="N12" s="408">
        <v>2075</v>
      </c>
      <c r="O12" s="408">
        <v>3544</v>
      </c>
      <c r="P12" s="408">
        <v>443</v>
      </c>
      <c r="Q12" s="445">
        <v>0</v>
      </c>
    </row>
    <row r="13" spans="1:17" s="236" customFormat="1" ht="14" customHeight="1" thickBot="1">
      <c r="A13" s="91"/>
      <c r="B13" s="96"/>
      <c r="C13" s="96"/>
      <c r="D13" s="96"/>
      <c r="E13" s="1425"/>
      <c r="F13" s="1425"/>
      <c r="G13" s="1425"/>
      <c r="H13" s="188">
        <v>8447</v>
      </c>
      <c r="I13" s="189">
        <v>357</v>
      </c>
      <c r="J13" s="222">
        <v>125</v>
      </c>
      <c r="K13" s="241">
        <v>8929</v>
      </c>
      <c r="L13" s="222">
        <v>2075</v>
      </c>
      <c r="M13" s="222">
        <v>11330</v>
      </c>
      <c r="N13" s="222">
        <v>13405</v>
      </c>
      <c r="O13" s="222">
        <v>22334</v>
      </c>
      <c r="P13" s="222">
        <v>443</v>
      </c>
      <c r="Q13" s="223">
        <v>114590</v>
      </c>
    </row>
    <row r="14" spans="1:17" s="236" customFormat="1" ht="14" customHeight="1" thickTop="1">
      <c r="A14" s="91"/>
      <c r="B14" s="115">
        <v>2021</v>
      </c>
      <c r="C14" s="100"/>
      <c r="D14" s="100"/>
      <c r="E14" s="100"/>
      <c r="F14" s="100"/>
      <c r="G14" s="100"/>
      <c r="H14" s="143"/>
      <c r="I14" s="143"/>
      <c r="J14" s="206"/>
      <c r="K14" s="242"/>
      <c r="L14" s="206"/>
      <c r="M14" s="206"/>
      <c r="N14" s="206"/>
      <c r="O14" s="206"/>
      <c r="P14" s="206"/>
      <c r="Q14" s="242"/>
    </row>
    <row r="15" spans="1:17" s="236" customFormat="1" ht="14" customHeight="1">
      <c r="A15" s="91"/>
      <c r="B15" s="1420" t="s">
        <v>218</v>
      </c>
      <c r="C15" s="1420"/>
      <c r="D15" s="1420"/>
      <c r="E15" s="95" t="s">
        <v>220</v>
      </c>
      <c r="F15" s="95"/>
      <c r="G15" s="95"/>
      <c r="H15" s="190">
        <v>6555</v>
      </c>
      <c r="I15" s="180">
        <v>268</v>
      </c>
      <c r="J15" s="203">
        <v>43</v>
      </c>
      <c r="K15" s="243">
        <v>6866</v>
      </c>
      <c r="L15" s="244">
        <v>0</v>
      </c>
      <c r="M15" s="203">
        <v>9800</v>
      </c>
      <c r="N15" s="203">
        <v>9800</v>
      </c>
      <c r="O15" s="203">
        <v>16666</v>
      </c>
      <c r="P15" s="244">
        <v>0</v>
      </c>
      <c r="Q15" s="204">
        <v>82980</v>
      </c>
    </row>
    <row r="16" spans="1:17" s="236" customFormat="1" ht="14" customHeight="1">
      <c r="A16" s="91"/>
      <c r="B16" s="1420" t="s">
        <v>219</v>
      </c>
      <c r="C16" s="1420"/>
      <c r="D16" s="1420"/>
      <c r="E16" s="1420" t="s">
        <v>222</v>
      </c>
      <c r="F16" s="1420"/>
      <c r="G16" s="1420"/>
      <c r="H16" s="191">
        <v>3412</v>
      </c>
      <c r="I16" s="181">
        <v>158</v>
      </c>
      <c r="J16" s="209">
        <v>188</v>
      </c>
      <c r="K16" s="245">
        <v>3758</v>
      </c>
      <c r="L16" s="246">
        <v>0</v>
      </c>
      <c r="M16" s="246">
        <v>0</v>
      </c>
      <c r="N16" s="246">
        <v>0</v>
      </c>
      <c r="O16" s="209">
        <v>3758</v>
      </c>
      <c r="P16" s="209">
        <v>806</v>
      </c>
      <c r="Q16" s="247">
        <v>24210</v>
      </c>
    </row>
    <row r="17" spans="1:17" s="236" customFormat="1" ht="14" customHeight="1" thickBot="1">
      <c r="A17" s="91"/>
      <c r="B17" s="96"/>
      <c r="C17" s="96"/>
      <c r="D17" s="96"/>
      <c r="E17" s="96"/>
      <c r="F17" s="96"/>
      <c r="G17" s="96"/>
      <c r="H17" s="182"/>
      <c r="I17" s="182"/>
      <c r="J17" s="248"/>
      <c r="K17" s="249"/>
      <c r="L17" s="248"/>
      <c r="M17" s="248"/>
      <c r="N17" s="248"/>
      <c r="O17" s="248"/>
      <c r="P17" s="248"/>
      <c r="Q17" s="249"/>
    </row>
    <row r="18" spans="1:17" s="236" customFormat="1" ht="14" customHeight="1" thickTop="1">
      <c r="A18" s="761">
        <v>24.20</v>
      </c>
      <c r="B18" s="1352" t="s">
        <v>223</v>
      </c>
      <c r="C18" s="1352"/>
      <c r="D18" s="1352"/>
      <c r="E18" s="1352"/>
      <c r="F18" s="1352"/>
      <c r="G18" s="1352"/>
      <c r="H18" s="183"/>
      <c r="I18" s="145"/>
      <c r="J18" s="250"/>
      <c r="K18" s="251"/>
      <c r="L18" s="250"/>
      <c r="M18" s="250"/>
      <c r="N18" s="250"/>
      <c r="O18" s="250"/>
      <c r="P18" s="250"/>
      <c r="Q18" s="252"/>
    </row>
    <row r="19" spans="1:17" s="236" customFormat="1" ht="14" customHeight="1">
      <c r="A19" s="91"/>
      <c r="B19" s="115">
        <v>2022</v>
      </c>
      <c r="C19" s="95"/>
      <c r="D19" s="95"/>
      <c r="E19" s="95"/>
      <c r="F19" s="95"/>
      <c r="G19" s="95"/>
      <c r="H19" s="179"/>
      <c r="I19" s="143"/>
      <c r="J19" s="206"/>
      <c r="K19" s="242"/>
      <c r="L19" s="206"/>
      <c r="M19" s="206"/>
      <c r="N19" s="206"/>
      <c r="O19" s="206"/>
      <c r="P19" s="206"/>
      <c r="Q19" s="217"/>
    </row>
    <row r="20" spans="1:17" s="236" customFormat="1" ht="14" customHeight="1">
      <c r="A20" s="91"/>
      <c r="B20" s="1420" t="s">
        <v>224</v>
      </c>
      <c r="C20" s="1420"/>
      <c r="D20" s="1420"/>
      <c r="E20" s="1420" t="s">
        <v>225</v>
      </c>
      <c r="F20" s="1420"/>
      <c r="G20" s="1420"/>
      <c r="H20" s="186">
        <v>4010</v>
      </c>
      <c r="I20" s="187">
        <v>236</v>
      </c>
      <c r="J20" s="219">
        <v>130</v>
      </c>
      <c r="K20" s="219">
        <v>4376</v>
      </c>
      <c r="L20" s="239">
        <v>0</v>
      </c>
      <c r="M20" s="219">
        <v>3000</v>
      </c>
      <c r="N20" s="219">
        <v>3000</v>
      </c>
      <c r="O20" s="219">
        <v>7376</v>
      </c>
      <c r="P20" s="219">
        <v>471</v>
      </c>
      <c r="Q20" s="220">
        <v>54720</v>
      </c>
    </row>
    <row r="21" spans="1:17" s="236" customFormat="1" ht="14" customHeight="1">
      <c r="A21" s="91"/>
      <c r="B21" s="1420" t="s">
        <v>237</v>
      </c>
      <c r="C21" s="1420"/>
      <c r="D21" s="1420"/>
      <c r="E21" s="1420" t="s">
        <v>226</v>
      </c>
      <c r="F21" s="1420"/>
      <c r="G21" s="1420"/>
      <c r="H21" s="186">
        <v>2151</v>
      </c>
      <c r="I21" s="187">
        <v>94</v>
      </c>
      <c r="J21" s="219">
        <v>70</v>
      </c>
      <c r="K21" s="219">
        <v>2315</v>
      </c>
      <c r="L21" s="219">
        <v>1500</v>
      </c>
      <c r="M21" s="219">
        <v>1440</v>
      </c>
      <c r="N21" s="219">
        <v>2940</v>
      </c>
      <c r="O21" s="219">
        <v>5255</v>
      </c>
      <c r="P21" s="239">
        <v>0</v>
      </c>
      <c r="Q21" s="220">
        <v>16750</v>
      </c>
    </row>
    <row r="22" spans="1:17" s="236" customFormat="1" ht="14" customHeight="1">
      <c r="A22" s="91"/>
      <c r="B22" s="1420" t="s">
        <v>238</v>
      </c>
      <c r="C22" s="1420"/>
      <c r="D22" s="1420"/>
      <c r="E22" s="1420" t="s">
        <v>241</v>
      </c>
      <c r="F22" s="1420"/>
      <c r="G22" s="1420"/>
      <c r="H22" s="177">
        <v>538</v>
      </c>
      <c r="I22" s="187">
        <v>23</v>
      </c>
      <c r="J22" s="219">
        <v>22</v>
      </c>
      <c r="K22" s="219">
        <v>583</v>
      </c>
      <c r="L22" s="219">
        <v>3768</v>
      </c>
      <c r="M22" s="239">
        <v>0</v>
      </c>
      <c r="N22" s="219">
        <v>3768</v>
      </c>
      <c r="O22" s="219">
        <v>4351</v>
      </c>
      <c r="P22" s="239">
        <v>0</v>
      </c>
      <c r="Q22" s="240">
        <v>0</v>
      </c>
    </row>
    <row r="23" spans="1:17" s="236" customFormat="1" ht="14" customHeight="1">
      <c r="A23" s="91"/>
      <c r="B23" s="1420" t="s">
        <v>239</v>
      </c>
      <c r="C23" s="1420"/>
      <c r="D23" s="1420"/>
      <c r="E23" s="1420" t="s">
        <v>227</v>
      </c>
      <c r="F23" s="1420"/>
      <c r="G23" s="1420"/>
      <c r="H23" s="186">
        <v>3004</v>
      </c>
      <c r="I23" s="187">
        <v>170</v>
      </c>
      <c r="J23" s="219">
        <v>52</v>
      </c>
      <c r="K23" s="219">
        <v>3226</v>
      </c>
      <c r="L23" s="239">
        <v>0</v>
      </c>
      <c r="M23" s="219">
        <v>1900</v>
      </c>
      <c r="N23" s="219">
        <v>1900</v>
      </c>
      <c r="O23" s="219">
        <v>5126</v>
      </c>
      <c r="P23" s="239">
        <v>0</v>
      </c>
      <c r="Q23" s="220">
        <v>22500</v>
      </c>
    </row>
    <row r="24" spans="1:17" s="236" customFormat="1" ht="14" customHeight="1">
      <c r="A24" s="91"/>
      <c r="B24" s="1420" t="s">
        <v>240</v>
      </c>
      <c r="C24" s="1420"/>
      <c r="D24" s="1420"/>
      <c r="E24" s="1420" t="s">
        <v>228</v>
      </c>
      <c r="F24" s="1420"/>
      <c r="G24" s="1420"/>
      <c r="H24" s="186">
        <v>3450</v>
      </c>
      <c r="I24" s="187">
        <v>146</v>
      </c>
      <c r="J24" s="219">
        <v>150</v>
      </c>
      <c r="K24" s="219">
        <v>3746</v>
      </c>
      <c r="L24" s="239">
        <v>0</v>
      </c>
      <c r="M24" s="219">
        <v>2250</v>
      </c>
      <c r="N24" s="219">
        <v>2250</v>
      </c>
      <c r="O24" s="219">
        <v>5996</v>
      </c>
      <c r="P24" s="239">
        <v>0</v>
      </c>
      <c r="Q24" s="220">
        <v>26130</v>
      </c>
    </row>
    <row r="25" spans="1:17" s="236" customFormat="1" ht="14" customHeight="1">
      <c r="A25" s="91"/>
      <c r="B25" s="1420" t="s">
        <v>229</v>
      </c>
      <c r="C25" s="1420"/>
      <c r="D25" s="1420"/>
      <c r="E25" s="1420" t="s">
        <v>230</v>
      </c>
      <c r="F25" s="1420"/>
      <c r="G25" s="1420"/>
      <c r="H25" s="186">
        <v>3389</v>
      </c>
      <c r="I25" s="187">
        <v>142</v>
      </c>
      <c r="J25" s="219">
        <v>113</v>
      </c>
      <c r="K25" s="219">
        <v>3644</v>
      </c>
      <c r="L25" s="239">
        <v>0</v>
      </c>
      <c r="M25" s="219">
        <v>2800</v>
      </c>
      <c r="N25" s="219">
        <v>2800</v>
      </c>
      <c r="O25" s="219">
        <v>6444</v>
      </c>
      <c r="P25" s="219">
        <v>369</v>
      </c>
      <c r="Q25" s="220">
        <v>25420</v>
      </c>
    </row>
    <row r="26" spans="1:17" s="236" customFormat="1" ht="14" customHeight="1">
      <c r="A26" s="91"/>
      <c r="B26" s="1420" t="s">
        <v>231</v>
      </c>
      <c r="C26" s="1420"/>
      <c r="D26" s="1420"/>
      <c r="E26" s="1420" t="s">
        <v>232</v>
      </c>
      <c r="F26" s="1420"/>
      <c r="G26" s="1420"/>
      <c r="H26" s="186">
        <v>3934</v>
      </c>
      <c r="I26" s="187">
        <v>269</v>
      </c>
      <c r="J26" s="219">
        <v>274</v>
      </c>
      <c r="K26" s="219">
        <v>4477</v>
      </c>
      <c r="L26" s="239">
        <v>0</v>
      </c>
      <c r="M26" s="219">
        <v>4000</v>
      </c>
      <c r="N26" s="219">
        <v>4000</v>
      </c>
      <c r="O26" s="219">
        <v>8477</v>
      </c>
      <c r="P26" s="219">
        <v>211</v>
      </c>
      <c r="Q26" s="220">
        <v>56200</v>
      </c>
    </row>
    <row r="27" spans="1:17" s="236" customFormat="1" ht="14" customHeight="1">
      <c r="A27" s="91"/>
      <c r="B27" s="1420" t="s">
        <v>233</v>
      </c>
      <c r="C27" s="1420"/>
      <c r="D27" s="1420"/>
      <c r="E27" s="1420" t="s">
        <v>234</v>
      </c>
      <c r="F27" s="1420"/>
      <c r="G27" s="1420"/>
      <c r="H27" s="186">
        <v>1214</v>
      </c>
      <c r="I27" s="187">
        <v>56</v>
      </c>
      <c r="J27" s="219">
        <v>1</v>
      </c>
      <c r="K27" s="219">
        <v>1271</v>
      </c>
      <c r="L27" s="239">
        <v>0</v>
      </c>
      <c r="M27" s="239">
        <v>0</v>
      </c>
      <c r="N27" s="239">
        <v>0</v>
      </c>
      <c r="O27" s="219">
        <v>1271</v>
      </c>
      <c r="P27" s="239">
        <v>0</v>
      </c>
      <c r="Q27" s="240">
        <v>0</v>
      </c>
    </row>
    <row r="28" spans="1:17" s="236" customFormat="1" ht="14" customHeight="1">
      <c r="A28" s="91"/>
      <c r="B28" s="1454" t="s">
        <v>236</v>
      </c>
      <c r="C28" s="1454"/>
      <c r="D28" s="1454"/>
      <c r="E28" s="1420" t="s">
        <v>242</v>
      </c>
      <c r="F28" s="1420"/>
      <c r="G28" s="1420"/>
      <c r="H28" s="186">
        <v>1144</v>
      </c>
      <c r="I28" s="187">
        <v>47</v>
      </c>
      <c r="J28" s="219">
        <v>34</v>
      </c>
      <c r="K28" s="219">
        <v>1225</v>
      </c>
      <c r="L28" s="239">
        <v>0</v>
      </c>
      <c r="M28" s="219">
        <v>850</v>
      </c>
      <c r="N28" s="219">
        <v>850</v>
      </c>
      <c r="O28" s="219">
        <v>2075</v>
      </c>
      <c r="P28" s="239">
        <v>0</v>
      </c>
      <c r="Q28" s="240">
        <v>0</v>
      </c>
    </row>
    <row r="29" spans="1:17" s="236" customFormat="1" ht="14" customHeight="1">
      <c r="A29" s="91"/>
      <c r="B29" s="1454" t="s">
        <v>235</v>
      </c>
      <c r="C29" s="1454"/>
      <c r="D29" s="1454"/>
      <c r="E29" s="1420" t="s">
        <v>241</v>
      </c>
      <c r="F29" s="1420"/>
      <c r="G29" s="1420"/>
      <c r="H29" s="177">
        <v>270</v>
      </c>
      <c r="I29" s="187">
        <v>11</v>
      </c>
      <c r="J29" s="219">
        <v>9</v>
      </c>
      <c r="K29" s="219">
        <v>290</v>
      </c>
      <c r="L29" s="1300">
        <v>2200</v>
      </c>
      <c r="M29" s="239">
        <v>0</v>
      </c>
      <c r="N29" s="1299">
        <v>2200</v>
      </c>
      <c r="O29" s="219">
        <v>2490</v>
      </c>
      <c r="P29" s="239">
        <v>0</v>
      </c>
      <c r="Q29" s="240">
        <v>0</v>
      </c>
    </row>
    <row r="30" spans="1:17" s="236" customFormat="1" ht="14" customHeight="1" thickBot="1">
      <c r="A30" s="91"/>
      <c r="B30" s="96"/>
      <c r="C30" s="96"/>
      <c r="D30" s="96"/>
      <c r="E30" s="96"/>
      <c r="F30" s="96"/>
      <c r="G30" s="96"/>
      <c r="H30" s="188">
        <v>23104</v>
      </c>
      <c r="I30" s="192">
        <v>1194</v>
      </c>
      <c r="J30" s="222">
        <v>855</v>
      </c>
      <c r="K30" s="222">
        <v>25153</v>
      </c>
      <c r="L30" s="222">
        <v>7468</v>
      </c>
      <c r="M30" s="222">
        <v>16240</v>
      </c>
      <c r="N30" s="222">
        <v>23708</v>
      </c>
      <c r="O30" s="222">
        <v>48861</v>
      </c>
      <c r="P30" s="222">
        <v>1051</v>
      </c>
      <c r="Q30" s="223">
        <v>201720</v>
      </c>
    </row>
    <row r="31" spans="1:17" ht="14" customHeight="1" thickTop="1">
      <c r="A31" s="91"/>
      <c r="B31" s="95"/>
      <c r="C31" s="95"/>
      <c r="D31" s="95"/>
      <c r="E31" s="95"/>
      <c r="F31" s="95"/>
      <c r="G31" s="95"/>
      <c r="H31" s="95"/>
      <c r="I31" s="95"/>
      <c r="J31" s="50"/>
      <c r="K31" s="47"/>
      <c r="L31" s="50"/>
      <c r="M31" s="50"/>
      <c r="N31" s="50"/>
      <c r="O31" s="50"/>
      <c r="P31" s="50"/>
      <c r="Q31" s="47"/>
    </row>
    <row r="32" spans="1:17" ht="14" customHeight="1">
      <c r="A32" s="91"/>
      <c r="B32" s="95"/>
      <c r="C32" s="95"/>
      <c r="D32" s="95"/>
      <c r="E32" s="95"/>
      <c r="F32" s="95"/>
      <c r="G32" s="95"/>
      <c r="H32" s="95"/>
      <c r="I32" s="95"/>
      <c r="J32" s="50"/>
      <c r="K32" s="47"/>
      <c r="L32" s="50"/>
      <c r="M32" s="50"/>
      <c r="N32" s="50"/>
      <c r="O32" s="50"/>
      <c r="P32" s="50"/>
      <c r="Q32" s="47"/>
    </row>
    <row r="33" spans="2:17" ht="14.5" customHeight="1">
      <c r="B33" s="81"/>
      <c r="C33" s="81"/>
      <c r="D33" s="81"/>
      <c r="E33" s="81"/>
      <c r="F33" s="81"/>
      <c r="G33" s="81"/>
      <c r="H33" s="81"/>
      <c r="I33" s="81"/>
      <c r="J33" s="81"/>
      <c r="K33" s="81"/>
      <c r="L33" s="81"/>
      <c r="M33" s="81"/>
      <c r="N33" s="81"/>
      <c r="O33" s="81"/>
      <c r="P33" s="81"/>
      <c r="Q33" s="81"/>
    </row>
    <row r="34" spans="2:17" ht="14">
      <c r="B34" s="55"/>
      <c r="C34" s="22"/>
      <c r="D34" s="22"/>
      <c r="E34" s="22"/>
      <c r="F34" s="22"/>
      <c r="G34" s="22"/>
      <c r="H34" s="22"/>
      <c r="I34" s="46"/>
      <c r="J34" s="50"/>
      <c r="K34" s="47"/>
      <c r="L34" s="50"/>
      <c r="M34" s="50"/>
      <c r="N34" s="50"/>
      <c r="O34" s="50"/>
      <c r="P34" s="50"/>
      <c r="Q34" s="47"/>
    </row>
    <row r="35" spans="2:17" ht="14">
      <c r="B35" s="1305"/>
      <c r="C35" s="1305"/>
      <c r="D35" s="1305"/>
      <c r="E35" s="1305"/>
      <c r="F35" s="22"/>
      <c r="G35" s="22"/>
      <c r="H35" s="22"/>
      <c r="I35" s="22"/>
      <c r="J35" s="51"/>
      <c r="K35" s="1"/>
      <c r="L35" s="52"/>
      <c r="M35" s="52"/>
      <c r="N35" s="52"/>
      <c r="O35" s="52"/>
      <c r="P35" s="52"/>
      <c r="Q35" s="2"/>
    </row>
    <row r="36" spans="2:17" ht="14" hidden="1">
      <c r="B36" s="64"/>
      <c r="C36" s="23"/>
      <c r="D36" s="23"/>
      <c r="E36" s="23"/>
      <c r="F36" s="22"/>
      <c r="G36" s="22"/>
      <c r="H36" s="22"/>
      <c r="I36" s="22"/>
      <c r="J36" s="51"/>
      <c r="K36" s="1"/>
      <c r="L36" s="52"/>
      <c r="M36" s="52"/>
      <c r="N36" s="52"/>
      <c r="O36" s="52"/>
      <c r="P36" s="52"/>
      <c r="Q36" s="2"/>
    </row>
    <row r="37" spans="2:17" ht="14" hidden="1">
      <c r="B37" s="64"/>
      <c r="C37" s="23"/>
      <c r="D37" s="23"/>
      <c r="E37" s="23"/>
      <c r="F37" s="22"/>
      <c r="G37" s="22"/>
      <c r="H37" s="22"/>
      <c r="I37" s="22"/>
      <c r="J37" s="51"/>
      <c r="K37" s="1"/>
      <c r="L37" s="52"/>
      <c r="M37" s="52"/>
      <c r="N37" s="52"/>
      <c r="O37" s="52"/>
      <c r="P37" s="52"/>
      <c r="Q37" s="2"/>
    </row>
    <row r="38" spans="2:17" ht="14" hidden="1">
      <c r="B38" s="64"/>
      <c r="C38" s="23"/>
      <c r="D38" s="23"/>
      <c r="E38" s="23"/>
      <c r="F38" s="22"/>
      <c r="G38" s="22"/>
      <c r="H38" s="22"/>
      <c r="I38" s="22"/>
      <c r="J38" s="51"/>
      <c r="K38" s="1"/>
      <c r="L38" s="52"/>
      <c r="M38" s="52"/>
      <c r="N38" s="52"/>
      <c r="O38" s="52"/>
      <c r="P38" s="52"/>
      <c r="Q38" s="2"/>
    </row>
    <row r="39" spans="2:17" ht="14" hidden="1">
      <c r="B39" s="64"/>
      <c r="C39" s="23"/>
      <c r="D39" s="23"/>
      <c r="E39" s="23"/>
      <c r="F39" s="22"/>
      <c r="G39" s="22"/>
      <c r="H39" s="22"/>
      <c r="I39" s="22"/>
      <c r="J39" s="51"/>
      <c r="K39" s="1"/>
      <c r="L39" s="52"/>
      <c r="M39" s="52"/>
      <c r="N39" s="52"/>
      <c r="O39" s="52"/>
      <c r="P39" s="52"/>
      <c r="Q39" s="2"/>
    </row>
    <row r="40" spans="2:17" ht="14" hidden="1">
      <c r="B40" s="64"/>
      <c r="C40" s="23"/>
      <c r="D40" s="23"/>
      <c r="E40" s="23"/>
      <c r="F40" s="22"/>
      <c r="G40" s="22"/>
      <c r="H40" s="22"/>
      <c r="I40" s="22"/>
      <c r="J40" s="51"/>
      <c r="K40" s="1"/>
      <c r="L40" s="52"/>
      <c r="M40" s="52"/>
      <c r="N40" s="52"/>
      <c r="O40" s="52"/>
      <c r="P40" s="52"/>
      <c r="Q40" s="2"/>
    </row>
    <row r="41" spans="2:17" ht="14" hidden="1">
      <c r="B41" s="64"/>
      <c r="C41" s="23"/>
      <c r="D41" s="23"/>
      <c r="E41" s="23"/>
      <c r="F41" s="22"/>
      <c r="G41" s="22"/>
      <c r="H41" s="22"/>
      <c r="I41" s="22"/>
      <c r="J41" s="51"/>
      <c r="K41" s="1"/>
      <c r="L41" s="52"/>
      <c r="M41" s="52"/>
      <c r="N41" s="52"/>
      <c r="O41" s="52"/>
      <c r="P41" s="52"/>
      <c r="Q41" s="2"/>
    </row>
    <row r="42" spans="2:17" ht="14" hidden="1">
      <c r="B42" s="64"/>
      <c r="C42" s="23"/>
      <c r="D42" s="23"/>
      <c r="E42" s="23"/>
      <c r="F42" s="22"/>
      <c r="G42" s="22"/>
      <c r="H42" s="22"/>
      <c r="I42" s="22"/>
      <c r="J42" s="51"/>
      <c r="K42" s="1"/>
      <c r="L42" s="52"/>
      <c r="M42" s="52"/>
      <c r="N42" s="52"/>
      <c r="O42" s="52"/>
      <c r="P42" s="52"/>
      <c r="Q42" s="2"/>
    </row>
    <row r="43" spans="2:17" ht="14" hidden="1">
      <c r="B43" s="64"/>
      <c r="C43" s="23"/>
      <c r="D43" s="23"/>
      <c r="E43" s="23"/>
      <c r="F43" s="22"/>
      <c r="G43" s="22"/>
      <c r="H43" s="22"/>
      <c r="I43" s="22"/>
      <c r="J43" s="51"/>
      <c r="K43" s="1"/>
      <c r="L43" s="52"/>
      <c r="M43" s="52"/>
      <c r="N43" s="52"/>
      <c r="O43" s="52"/>
      <c r="P43" s="52"/>
      <c r="Q43" s="2"/>
    </row>
    <row r="44" spans="2:17" ht="14" hidden="1">
      <c r="B44" s="64"/>
      <c r="C44" s="23"/>
      <c r="D44" s="23"/>
      <c r="E44" s="23"/>
      <c r="F44" s="22"/>
      <c r="G44" s="22"/>
      <c r="H44" s="22"/>
      <c r="I44" s="22"/>
      <c r="J44" s="51"/>
      <c r="K44" s="1"/>
      <c r="L44" s="52"/>
      <c r="M44" s="52"/>
      <c r="N44" s="52"/>
      <c r="O44" s="52"/>
      <c r="P44" s="52"/>
      <c r="Q44" s="2"/>
    </row>
    <row r="45" spans="2:17" ht="14" hidden="1">
      <c r="B45" s="64"/>
      <c r="C45" s="23"/>
      <c r="D45" s="23"/>
      <c r="E45" s="23"/>
      <c r="F45" s="22"/>
      <c r="G45" s="22"/>
      <c r="H45" s="22"/>
      <c r="I45" s="22"/>
      <c r="J45" s="51"/>
      <c r="K45" s="1"/>
      <c r="L45" s="52"/>
      <c r="M45" s="52"/>
      <c r="N45" s="52"/>
      <c r="O45" s="52"/>
      <c r="P45" s="52"/>
      <c r="Q45" s="2"/>
    </row>
    <row r="46" spans="2:17" ht="14" hidden="1">
      <c r="B46" s="64"/>
      <c r="C46" s="23"/>
      <c r="D46" s="23"/>
      <c r="E46" s="23"/>
      <c r="F46" s="22"/>
      <c r="G46" s="22"/>
      <c r="H46" s="22"/>
      <c r="I46" s="22"/>
      <c r="J46" s="53"/>
      <c r="K46" s="6"/>
      <c r="L46" s="52"/>
      <c r="M46" s="52"/>
      <c r="N46" s="52"/>
      <c r="O46" s="52"/>
      <c r="P46" s="52"/>
      <c r="Q46" s="2"/>
    </row>
    <row r="47" spans="2:17" ht="14" hidden="1">
      <c r="B47" s="1305"/>
      <c r="C47" s="1305"/>
      <c r="D47" s="1305"/>
      <c r="E47" s="1305"/>
      <c r="F47" s="22"/>
      <c r="G47" s="22"/>
      <c r="H47" s="22"/>
      <c r="I47" s="22"/>
      <c r="J47" s="53"/>
      <c r="K47" s="6"/>
      <c r="L47" s="52"/>
      <c r="M47" s="52"/>
      <c r="N47" s="52"/>
      <c r="O47" s="52"/>
      <c r="P47" s="52"/>
      <c r="Q47" s="2"/>
    </row>
    <row r="48" spans="2:17" ht="14" hidden="1">
      <c r="B48" s="64"/>
      <c r="C48" s="23"/>
      <c r="D48" s="23"/>
      <c r="E48" s="23"/>
      <c r="F48" s="23"/>
      <c r="G48" s="23"/>
      <c r="H48" s="23"/>
      <c r="I48" s="23"/>
      <c r="J48" s="51"/>
      <c r="K48" s="6"/>
      <c r="L48" s="52"/>
      <c r="M48" s="52"/>
      <c r="N48" s="52"/>
      <c r="O48" s="52"/>
      <c r="P48" s="52"/>
      <c r="Q48" s="2"/>
    </row>
    <row r="49" spans="2:17" ht="14" hidden="1">
      <c r="B49" s="65"/>
      <c r="C49" s="23"/>
      <c r="D49" s="23"/>
      <c r="E49" s="23"/>
      <c r="F49" s="49"/>
      <c r="G49" s="10"/>
      <c r="H49" s="22"/>
      <c r="I49" s="22"/>
      <c r="J49" s="27"/>
      <c r="L49" s="28"/>
      <c r="Q49" s="29"/>
    </row>
    <row r="50" spans="2:17" ht="14" hidden="1">
      <c r="B50" s="66"/>
      <c r="C50" s="9"/>
      <c r="D50" s="25"/>
      <c r="E50" s="26"/>
      <c r="F50" s="12"/>
      <c r="G50" s="13"/>
      <c r="H50" s="22"/>
      <c r="I50" s="22"/>
      <c r="J50" s="27"/>
      <c r="L50" s="28"/>
      <c r="Q50" s="29"/>
    </row>
    <row r="51" spans="2:17" ht="14.5" customHeight="1" hidden="1">
      <c r="B51" s="67"/>
      <c r="C51" s="11"/>
      <c r="D51" s="30"/>
      <c r="E51" s="31"/>
      <c r="F51" s="32"/>
      <c r="G51" s="16"/>
      <c r="H51" s="22"/>
      <c r="I51" s="22"/>
      <c r="J51" s="27"/>
      <c r="L51" s="28"/>
      <c r="Q51" s="29"/>
    </row>
    <row r="52" spans="2:17" ht="14.5" customHeight="1" hidden="1">
      <c r="B52" s="68"/>
      <c r="C52" s="14"/>
      <c r="D52" s="32"/>
      <c r="E52" s="15"/>
      <c r="F52" s="33"/>
      <c r="G52" s="15"/>
      <c r="H52" s="22"/>
      <c r="I52" s="22"/>
      <c r="J52" s="27"/>
      <c r="L52" s="28"/>
      <c r="Q52" s="29"/>
    </row>
    <row r="53" spans="2:17" ht="14.5" customHeight="1" hidden="1">
      <c r="B53" s="69"/>
      <c r="C53" s="17"/>
      <c r="D53" s="33"/>
      <c r="E53" s="15"/>
      <c r="F53" s="48"/>
      <c r="G53" s="48"/>
      <c r="H53" s="48"/>
      <c r="I53" s="48"/>
      <c r="J53" s="34"/>
      <c r="K53" s="35"/>
      <c r="L53" s="36"/>
      <c r="M53" s="58"/>
      <c r="N53" s="58"/>
      <c r="O53" s="58"/>
      <c r="P53" s="58"/>
      <c r="Q53" s="37"/>
    </row>
    <row r="54" spans="2:17" ht="14.5" customHeight="1" hidden="1">
      <c r="B54" s="70"/>
      <c r="C54" s="48"/>
      <c r="D54" s="48"/>
      <c r="E54" s="48"/>
      <c r="F54" s="7"/>
      <c r="G54" s="7"/>
      <c r="H54" s="7"/>
      <c r="I54" s="7"/>
      <c r="J54" s="38"/>
      <c r="K54" s="39"/>
      <c r="L54" s="40"/>
      <c r="M54" s="39"/>
      <c r="N54" s="39"/>
      <c r="O54" s="39"/>
      <c r="P54" s="39"/>
      <c r="Q54" s="41"/>
    </row>
    <row r="55" spans="2:17" ht="14.5" customHeight="1" hidden="1">
      <c r="B55" s="56"/>
      <c r="C55" s="7"/>
      <c r="D55" s="7"/>
      <c r="E55" s="7"/>
      <c r="F55" s="7"/>
      <c r="G55" s="7"/>
      <c r="H55" s="7"/>
      <c r="I55" s="7"/>
      <c r="J55" s="40"/>
      <c r="K55" s="39"/>
      <c r="L55" s="40"/>
      <c r="M55" s="39"/>
      <c r="N55" s="39"/>
      <c r="O55" s="39"/>
      <c r="P55" s="39"/>
      <c r="Q55" s="41"/>
    </row>
    <row r="56" spans="2:17" ht="14.5" customHeight="1" hidden="1">
      <c r="B56" s="56"/>
      <c r="C56" s="7"/>
      <c r="D56" s="7"/>
      <c r="E56" s="7"/>
      <c r="F56" s="8"/>
      <c r="G56" s="8"/>
      <c r="H56" s="8"/>
      <c r="I56" s="8"/>
      <c r="J56" s="42"/>
      <c r="K56" s="43"/>
      <c r="L56" s="42"/>
      <c r="M56" s="43"/>
      <c r="N56" s="43"/>
      <c r="O56" s="43"/>
      <c r="P56" s="43"/>
      <c r="Q56" s="44"/>
    </row>
    <row r="57" spans="2:17" ht="14.5" customHeight="1" hidden="1">
      <c r="B57" s="71"/>
      <c r="C57" s="8"/>
      <c r="D57" s="8"/>
      <c r="E57" s="8"/>
      <c r="F57" s="23"/>
      <c r="G57" s="23"/>
      <c r="H57" s="23"/>
      <c r="I57" s="23"/>
      <c r="J57" s="28"/>
      <c r="L57" s="28"/>
      <c r="Q57" s="29"/>
    </row>
    <row r="58" spans="2:17" ht="14.5" customHeight="1" hidden="1">
      <c r="B58" s="65"/>
      <c r="C58" s="23"/>
      <c r="D58" s="23"/>
      <c r="E58" s="23"/>
      <c r="F58" s="24"/>
      <c r="G58" s="24"/>
      <c r="H58" s="24"/>
      <c r="I58" s="24"/>
      <c r="J58" s="36"/>
      <c r="K58" s="35"/>
      <c r="L58" s="36"/>
      <c r="M58" s="35"/>
      <c r="N58" s="35"/>
      <c r="O58" s="35"/>
      <c r="P58" s="35"/>
      <c r="Q58" s="45"/>
    </row>
    <row r="59" spans="2:5" ht="14.5" customHeight="1" hidden="1">
      <c r="B59" s="70"/>
      <c r="C59" s="24"/>
      <c r="D59" s="24"/>
      <c r="E59" s="24"/>
    </row>
  </sheetData>
  <mergeCells count="35">
    <mergeCell ref="H5:I5"/>
    <mergeCell ref="J5:K5"/>
    <mergeCell ref="L5:Q5"/>
    <mergeCell ref="B8:G8"/>
    <mergeCell ref="B9:G9"/>
    <mergeCell ref="B35:E35"/>
    <mergeCell ref="B47:E47"/>
    <mergeCell ref="B12:D12"/>
    <mergeCell ref="B11:D11"/>
    <mergeCell ref="E12:G12"/>
    <mergeCell ref="E13:G13"/>
    <mergeCell ref="B15:D15"/>
    <mergeCell ref="B16:D16"/>
    <mergeCell ref="B18:G18"/>
    <mergeCell ref="E16:G16"/>
    <mergeCell ref="E25:G25"/>
    <mergeCell ref="B20:D20"/>
    <mergeCell ref="B21:D21"/>
    <mergeCell ref="B22:D22"/>
    <mergeCell ref="B23:D23"/>
    <mergeCell ref="B24:D24"/>
    <mergeCell ref="B25:D25"/>
    <mergeCell ref="E20:G20"/>
    <mergeCell ref="E21:G21"/>
    <mergeCell ref="E22:G22"/>
    <mergeCell ref="E23:G23"/>
    <mergeCell ref="E24:G24"/>
    <mergeCell ref="E26:G26"/>
    <mergeCell ref="E27:G27"/>
    <mergeCell ref="E28:G28"/>
    <mergeCell ref="E29:G29"/>
    <mergeCell ref="B26:D26"/>
    <mergeCell ref="B27:D27"/>
    <mergeCell ref="B28:D28"/>
    <mergeCell ref="B29:D29"/>
  </mergeCells>
  <pageMargins left="0.7" right="0.7" top="0.75" bottom="0.75" header="0.3" footer="0.3"/>
  <pageSetup orientation="portrait" paperSize="9" r:id="rId2"/>
  <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F1E8F3-B278-4A58-B5C3-259C8BD568A6}">
  <sheetPr>
    <tabColor rgb="FFFFFF00"/>
  </sheetPr>
  <dimension ref="A5:Q61"/>
  <sheetViews>
    <sheetView showGridLines="0" workbookViewId="0" topLeftCell="B1">
      <selection pane="topLeft" activeCell="B22" sqref="B22:Q22"/>
    </sheetView>
  </sheetViews>
  <sheetFormatPr defaultColWidth="8.814285714285713" defaultRowHeight="0" customHeight="1" zeroHeight="1"/>
  <cols>
    <col min="1" max="1" width="6.571428571428571" style="18" customWidth="1"/>
    <col min="2" max="2" width="8.857142857142858" style="61" customWidth="1"/>
    <col min="3" max="6" width="8.857142857142858" style="18" customWidth="1"/>
    <col min="7" max="7" width="13" style="18" customWidth="1"/>
    <col min="8" max="8" width="11.857142857142858" style="18" customWidth="1"/>
    <col min="9" max="9" width="12.142857142857142" style="18" customWidth="1"/>
    <col min="10" max="10" width="11.857142857142858" style="18" customWidth="1"/>
    <col min="11" max="11" width="12.571428571428571" style="18" customWidth="1"/>
    <col min="12" max="12" width="10.857142857142858" style="18" customWidth="1"/>
    <col min="13" max="13" width="12.142857142857142" style="18" customWidth="1"/>
    <col min="14" max="14" width="10.857142857142858" style="18" customWidth="1"/>
    <col min="15" max="15" width="13.714285714285714" style="18" customWidth="1"/>
    <col min="16" max="16" width="10.857142857142858" style="18" customWidth="1"/>
    <col min="17" max="17" width="11.857142857142858" style="18" customWidth="1"/>
    <col min="18" max="19" width="8.857142857142858" style="18" hidden="1" customWidth="1"/>
    <col min="20" max="16382" width="0" style="18" hidden="1" customWidth="1"/>
    <col min="16383" max="16383" width="0.42857142857142855" style="18" customWidth="1"/>
    <col min="16384" max="16384" width="9" style="18" customWidth="1"/>
  </cols>
  <sheetData>
    <row r="1" ht="14"/>
    <row r="2" ht="14"/>
    <row r="3" ht="14"/>
    <row r="4" ht="14"/>
    <row r="5" spans="1:17" ht="12.5" customHeight="1">
      <c r="A5" s="91"/>
      <c r="B5" s="95"/>
      <c r="C5" s="95"/>
      <c r="D5" s="95"/>
      <c r="E5" s="95"/>
      <c r="F5" s="95"/>
      <c r="G5" s="95"/>
      <c r="H5" s="1459"/>
      <c r="I5" s="1459"/>
      <c r="J5" s="1459"/>
      <c r="K5" s="1459"/>
      <c r="L5" s="1459"/>
      <c r="M5" s="1459"/>
      <c r="N5" s="1459"/>
      <c r="O5" s="1459"/>
      <c r="P5" s="1459"/>
      <c r="Q5" s="1459"/>
    </row>
    <row r="6" spans="1:17" ht="56.5" customHeight="1">
      <c r="A6" s="224"/>
      <c r="B6" s="113"/>
      <c r="C6" s="113"/>
      <c r="D6" s="113"/>
      <c r="E6" s="113"/>
      <c r="F6" s="113"/>
      <c r="G6" s="113"/>
      <c r="H6" s="435" t="s">
        <v>347</v>
      </c>
      <c r="I6" s="435" t="s">
        <v>348</v>
      </c>
      <c r="J6" s="435" t="s">
        <v>349</v>
      </c>
      <c r="K6" s="435" t="s">
        <v>213</v>
      </c>
      <c r="L6" s="435" t="s">
        <v>350</v>
      </c>
      <c r="M6" s="435" t="s">
        <v>351</v>
      </c>
      <c r="N6" s="435" t="s">
        <v>214</v>
      </c>
      <c r="O6" s="435" t="s">
        <v>215</v>
      </c>
      <c r="P6" s="435" t="s">
        <v>352</v>
      </c>
      <c r="Q6" s="435" t="s">
        <v>216</v>
      </c>
    </row>
    <row r="7" spans="1:17" ht="22" customHeight="1" thickBot="1">
      <c r="A7" s="224"/>
      <c r="B7" s="95"/>
      <c r="C7" s="95"/>
      <c r="D7" s="95"/>
      <c r="E7" s="95"/>
      <c r="F7" s="95"/>
      <c r="G7" s="95"/>
      <c r="H7" s="167" t="s">
        <v>2</v>
      </c>
      <c r="I7" s="167" t="s">
        <v>2</v>
      </c>
      <c r="J7" s="167" t="s">
        <v>2</v>
      </c>
      <c r="K7" s="167" t="s">
        <v>2</v>
      </c>
      <c r="L7" s="167" t="s">
        <v>2</v>
      </c>
      <c r="M7" s="167" t="s">
        <v>2</v>
      </c>
      <c r="N7" s="167" t="s">
        <v>2</v>
      </c>
      <c r="O7" s="167" t="s">
        <v>2</v>
      </c>
      <c r="P7" s="167" t="s">
        <v>2</v>
      </c>
      <c r="Q7" s="167" t="s">
        <v>217</v>
      </c>
    </row>
    <row r="8" spans="1:17" ht="14.5" thickTop="1">
      <c r="A8" s="1275" t="s">
        <v>211</v>
      </c>
      <c r="B8" s="1347" t="s">
        <v>1128</v>
      </c>
      <c r="C8" s="1347"/>
      <c r="D8" s="1347"/>
      <c r="E8" s="1347"/>
      <c r="F8" s="1347"/>
      <c r="G8" s="1347"/>
      <c r="H8" s="187"/>
      <c r="I8" s="143"/>
      <c r="J8" s="225"/>
      <c r="K8" s="226"/>
      <c r="L8" s="225"/>
      <c r="M8" s="225"/>
      <c r="N8" s="225"/>
      <c r="O8" s="225"/>
      <c r="P8" s="225"/>
      <c r="Q8" s="226"/>
    </row>
    <row r="9" spans="1:17" ht="14" customHeight="1">
      <c r="A9" s="1275">
        <v>24.20</v>
      </c>
      <c r="B9" s="1352" t="s">
        <v>1129</v>
      </c>
      <c r="C9" s="1352"/>
      <c r="D9" s="1352"/>
      <c r="E9" s="1352"/>
      <c r="F9" s="1352"/>
      <c r="G9" s="1352"/>
      <c r="H9" s="143"/>
      <c r="I9" s="143"/>
      <c r="J9" s="225"/>
      <c r="K9" s="226"/>
      <c r="L9" s="225"/>
      <c r="M9" s="225"/>
      <c r="N9" s="225"/>
      <c r="O9" s="225"/>
      <c r="P9" s="225"/>
      <c r="Q9" s="226"/>
    </row>
    <row r="10" spans="1:17" ht="14" customHeight="1">
      <c r="A10" s="224"/>
      <c r="B10" s="115">
        <v>2021</v>
      </c>
      <c r="C10" s="95"/>
      <c r="D10" s="95"/>
      <c r="E10" s="95"/>
      <c r="F10" s="95"/>
      <c r="G10" s="95"/>
      <c r="H10" s="143"/>
      <c r="I10" s="143"/>
      <c r="J10" s="225"/>
      <c r="K10" s="226"/>
      <c r="L10" s="225"/>
      <c r="M10" s="225"/>
      <c r="N10" s="225"/>
      <c r="O10" s="225"/>
      <c r="P10" s="225"/>
      <c r="Q10" s="226"/>
    </row>
    <row r="11" spans="1:17" ht="14" customHeight="1">
      <c r="A11" s="224"/>
      <c r="B11" s="1420" t="s">
        <v>224</v>
      </c>
      <c r="C11" s="1420"/>
      <c r="D11" s="1420"/>
      <c r="E11" s="1420" t="s">
        <v>225</v>
      </c>
      <c r="F11" s="1420"/>
      <c r="G11" s="1420"/>
      <c r="H11" s="196" t="s">
        <v>314</v>
      </c>
      <c r="I11" s="197">
        <v>225</v>
      </c>
      <c r="J11" s="227">
        <v>72</v>
      </c>
      <c r="K11" s="197" t="s">
        <v>321</v>
      </c>
      <c r="L11" s="227" t="s">
        <v>310</v>
      </c>
      <c r="M11" s="227" t="s">
        <v>313</v>
      </c>
      <c r="N11" s="227" t="s">
        <v>313</v>
      </c>
      <c r="O11" s="227" t="s">
        <v>335</v>
      </c>
      <c r="P11" s="227">
        <v>857</v>
      </c>
      <c r="Q11" s="228" t="s">
        <v>341</v>
      </c>
    </row>
    <row r="12" spans="1:17" ht="14" customHeight="1">
      <c r="A12" s="224"/>
      <c r="B12" s="1420" t="s">
        <v>243</v>
      </c>
      <c r="C12" s="1420"/>
      <c r="D12" s="1420"/>
      <c r="E12" s="1420" t="s">
        <v>226</v>
      </c>
      <c r="F12" s="1420"/>
      <c r="G12" s="1420"/>
      <c r="H12" s="198" t="s">
        <v>315</v>
      </c>
      <c r="I12" s="199">
        <v>88</v>
      </c>
      <c r="J12" s="229">
        <v>36</v>
      </c>
      <c r="K12" s="199" t="s">
        <v>322</v>
      </c>
      <c r="L12" s="229" t="s">
        <v>310</v>
      </c>
      <c r="M12" s="229" t="s">
        <v>310</v>
      </c>
      <c r="N12" s="229" t="s">
        <v>310</v>
      </c>
      <c r="O12" s="229" t="s">
        <v>322</v>
      </c>
      <c r="P12" s="229">
        <v>636</v>
      </c>
      <c r="Q12" s="230" t="s">
        <v>310</v>
      </c>
    </row>
    <row r="13" spans="1:17" ht="14" customHeight="1">
      <c r="A13" s="224"/>
      <c r="B13" s="1420" t="s">
        <v>238</v>
      </c>
      <c r="C13" s="1420"/>
      <c r="D13" s="1420"/>
      <c r="E13" s="1420" t="s">
        <v>241</v>
      </c>
      <c r="F13" s="1420"/>
      <c r="G13" s="1420"/>
      <c r="H13" s="198" t="s">
        <v>316</v>
      </c>
      <c r="I13" s="199">
        <v>136</v>
      </c>
      <c r="J13" s="229">
        <v>130</v>
      </c>
      <c r="K13" s="199" t="s">
        <v>323</v>
      </c>
      <c r="L13" s="229" t="s">
        <v>310</v>
      </c>
      <c r="M13" s="229" t="s">
        <v>310</v>
      </c>
      <c r="N13" s="229" t="s">
        <v>310</v>
      </c>
      <c r="O13" s="229" t="s">
        <v>323</v>
      </c>
      <c r="P13" s="229" t="s">
        <v>310</v>
      </c>
      <c r="Q13" s="230" t="s">
        <v>342</v>
      </c>
    </row>
    <row r="14" spans="1:17" ht="14" customHeight="1">
      <c r="A14" s="224"/>
      <c r="B14" s="1420" t="s">
        <v>239</v>
      </c>
      <c r="C14" s="1420"/>
      <c r="D14" s="1420"/>
      <c r="E14" s="1420" t="s">
        <v>227</v>
      </c>
      <c r="F14" s="1420"/>
      <c r="G14" s="1420"/>
      <c r="H14" s="198" t="s">
        <v>317</v>
      </c>
      <c r="I14" s="199">
        <v>132</v>
      </c>
      <c r="J14" s="229">
        <v>42</v>
      </c>
      <c r="K14" s="199" t="s">
        <v>324</v>
      </c>
      <c r="L14" s="229" t="s">
        <v>310</v>
      </c>
      <c r="M14" s="229" t="s">
        <v>330</v>
      </c>
      <c r="N14" s="229" t="s">
        <v>330</v>
      </c>
      <c r="O14" s="229" t="s">
        <v>336</v>
      </c>
      <c r="P14" s="229" t="s">
        <v>310</v>
      </c>
      <c r="Q14" s="230" t="s">
        <v>343</v>
      </c>
    </row>
    <row r="15" spans="1:17" ht="14" customHeight="1">
      <c r="A15" s="224"/>
      <c r="B15" s="1420" t="s">
        <v>244</v>
      </c>
      <c r="C15" s="1420"/>
      <c r="D15" s="1420"/>
      <c r="E15" s="1420" t="s">
        <v>228</v>
      </c>
      <c r="F15" s="1420"/>
      <c r="G15" s="1420"/>
      <c r="H15" s="193">
        <v>3129</v>
      </c>
      <c r="I15" s="199">
        <v>140</v>
      </c>
      <c r="J15" s="229">
        <v>143</v>
      </c>
      <c r="K15" s="199" t="s">
        <v>312</v>
      </c>
      <c r="L15" s="229" t="s">
        <v>328</v>
      </c>
      <c r="M15" s="229" t="s">
        <v>331</v>
      </c>
      <c r="N15" s="229" t="s">
        <v>333</v>
      </c>
      <c r="O15" s="229" t="s">
        <v>337</v>
      </c>
      <c r="P15" s="229" t="s">
        <v>310</v>
      </c>
      <c r="Q15" s="230" t="s">
        <v>344</v>
      </c>
    </row>
    <row r="16" spans="1:17" ht="14" customHeight="1">
      <c r="A16" s="224"/>
      <c r="B16" s="1420" t="s">
        <v>229</v>
      </c>
      <c r="C16" s="1420"/>
      <c r="D16" s="1420"/>
      <c r="E16" s="1420" t="s">
        <v>230</v>
      </c>
      <c r="F16" s="1420"/>
      <c r="G16" s="1420"/>
      <c r="H16" s="198" t="s">
        <v>318</v>
      </c>
      <c r="I16" s="199">
        <v>130</v>
      </c>
      <c r="J16" s="229">
        <v>107</v>
      </c>
      <c r="K16" s="199" t="s">
        <v>325</v>
      </c>
      <c r="L16" s="229" t="s">
        <v>310</v>
      </c>
      <c r="M16" s="229" t="s">
        <v>332</v>
      </c>
      <c r="N16" s="229" t="s">
        <v>332</v>
      </c>
      <c r="O16" s="229" t="s">
        <v>338</v>
      </c>
      <c r="P16" s="229">
        <v>433</v>
      </c>
      <c r="Q16" s="230" t="s">
        <v>345</v>
      </c>
    </row>
    <row r="17" spans="1:17" ht="14" customHeight="1">
      <c r="A17" s="224"/>
      <c r="B17" s="1420" t="s">
        <v>231</v>
      </c>
      <c r="C17" s="1420"/>
      <c r="D17" s="1420"/>
      <c r="E17" s="1420" t="s">
        <v>232</v>
      </c>
      <c r="F17" s="1420"/>
      <c r="G17" s="1420"/>
      <c r="H17" s="198" t="s">
        <v>319</v>
      </c>
      <c r="I17" s="199">
        <v>231</v>
      </c>
      <c r="J17" s="229">
        <v>261</v>
      </c>
      <c r="K17" s="199" t="s">
        <v>326</v>
      </c>
      <c r="L17" s="229" t="s">
        <v>329</v>
      </c>
      <c r="M17" s="229" t="s">
        <v>328</v>
      </c>
      <c r="N17" s="229" t="s">
        <v>334</v>
      </c>
      <c r="O17" s="229" t="s">
        <v>339</v>
      </c>
      <c r="P17" s="229">
        <v>376</v>
      </c>
      <c r="Q17" s="230" t="s">
        <v>346</v>
      </c>
    </row>
    <row r="18" spans="1:17" ht="14" customHeight="1">
      <c r="A18" s="224"/>
      <c r="B18" s="1420" t="s">
        <v>233</v>
      </c>
      <c r="C18" s="1420"/>
      <c r="D18" s="1420"/>
      <c r="E18" s="1420" t="s">
        <v>234</v>
      </c>
      <c r="F18" s="1420"/>
      <c r="G18" s="1420"/>
      <c r="H18" s="200" t="s">
        <v>320</v>
      </c>
      <c r="I18" s="201">
        <v>175</v>
      </c>
      <c r="J18" s="231">
        <v>322</v>
      </c>
      <c r="K18" s="201" t="s">
        <v>327</v>
      </c>
      <c r="L18" s="231" t="s">
        <v>310</v>
      </c>
      <c r="M18" s="231">
        <v>180</v>
      </c>
      <c r="N18" s="231">
        <v>180</v>
      </c>
      <c r="O18" s="231" t="s">
        <v>340</v>
      </c>
      <c r="P18" s="231" t="s">
        <v>310</v>
      </c>
      <c r="Q18" s="232" t="s">
        <v>310</v>
      </c>
    </row>
    <row r="19" spans="1:17" ht="14" customHeight="1">
      <c r="A19" s="224"/>
      <c r="B19" s="96"/>
      <c r="C19" s="96"/>
      <c r="D19" s="96"/>
      <c r="E19" s="96"/>
      <c r="F19" s="96"/>
      <c r="G19" s="96"/>
      <c r="H19" s="151">
        <v>23301</v>
      </c>
      <c r="I19" s="146">
        <v>1257</v>
      </c>
      <c r="J19" s="212">
        <v>1113</v>
      </c>
      <c r="K19" s="211">
        <v>25671</v>
      </c>
      <c r="L19" s="212">
        <v>5350</v>
      </c>
      <c r="M19" s="212">
        <v>13580</v>
      </c>
      <c r="N19" s="212">
        <v>18930</v>
      </c>
      <c r="O19" s="212">
        <v>44601</v>
      </c>
      <c r="P19" s="212">
        <v>2302</v>
      </c>
      <c r="Q19" s="211">
        <v>138100</v>
      </c>
    </row>
    <row r="20" spans="1:17" ht="14" customHeight="1">
      <c r="A20" s="91"/>
      <c r="B20" s="95"/>
      <c r="C20" s="95"/>
      <c r="D20" s="95"/>
      <c r="E20" s="95"/>
      <c r="F20" s="95"/>
      <c r="G20" s="95"/>
      <c r="H20" s="95"/>
      <c r="I20" s="95"/>
      <c r="J20" s="50"/>
      <c r="K20" s="47"/>
      <c r="L20" s="50"/>
      <c r="M20" s="50"/>
      <c r="N20" s="50"/>
      <c r="O20" s="50"/>
      <c r="P20" s="50"/>
      <c r="Q20" s="47"/>
    </row>
    <row r="21" spans="1:17" ht="14" customHeight="1">
      <c r="A21" s="224"/>
      <c r="B21" s="1420" t="s">
        <v>1157</v>
      </c>
      <c r="C21" s="1420"/>
      <c r="D21" s="1420"/>
      <c r="E21" s="1420"/>
      <c r="F21" s="1420"/>
      <c r="G21" s="1420"/>
      <c r="H21" s="1420"/>
      <c r="I21" s="1420"/>
      <c r="J21" s="1420"/>
      <c r="K21" s="1420"/>
      <c r="L21" s="1420"/>
      <c r="M21" s="1420"/>
      <c r="N21" s="1420"/>
      <c r="O21" s="1420"/>
      <c r="P21" s="1420"/>
      <c r="Q21" s="1420"/>
    </row>
    <row r="22" spans="1:17" ht="14">
      <c r="A22" s="233"/>
      <c r="B22" s="1468" t="s">
        <v>1138</v>
      </c>
      <c r="C22" s="1469"/>
      <c r="D22" s="1469"/>
      <c r="E22" s="1469"/>
      <c r="F22" s="1469"/>
      <c r="G22" s="1469"/>
      <c r="H22" s="1469"/>
      <c r="I22" s="1469"/>
      <c r="J22" s="1469"/>
      <c r="K22" s="1469"/>
      <c r="L22" s="1469"/>
      <c r="M22" s="1469"/>
      <c r="N22" s="1469"/>
      <c r="O22" s="1469"/>
      <c r="P22" s="1469"/>
      <c r="Q22" s="1469"/>
    </row>
    <row r="23" spans="1:17" ht="14.5">
      <c r="A23" s="233"/>
      <c r="B23" s="1467" t="s">
        <v>1139</v>
      </c>
      <c r="C23" s="1436"/>
      <c r="D23" s="1436"/>
      <c r="E23" s="1436"/>
      <c r="F23" s="1436"/>
      <c r="G23" s="1436"/>
      <c r="H23" s="1436"/>
      <c r="I23" s="1436"/>
      <c r="J23" s="1436"/>
      <c r="K23" s="1436"/>
      <c r="L23" s="1436"/>
      <c r="M23" s="1436"/>
      <c r="N23" s="1436"/>
      <c r="O23" s="1436"/>
      <c r="P23" s="1436"/>
      <c r="Q23" s="1436"/>
    </row>
    <row r="24" spans="1:17" ht="12" customHeight="1">
      <c r="A24" s="233"/>
      <c r="B24" s="1470" t="s">
        <v>1140</v>
      </c>
      <c r="C24" s="1470"/>
      <c r="D24" s="1470"/>
      <c r="E24" s="1470"/>
      <c r="F24" s="1470"/>
      <c r="G24" s="1470"/>
      <c r="H24" s="1470"/>
      <c r="I24" s="1470"/>
      <c r="J24" s="1470"/>
      <c r="K24" s="1470"/>
      <c r="L24" s="1470"/>
      <c r="M24" s="1470"/>
      <c r="N24" s="1470"/>
      <c r="O24" s="1470"/>
      <c r="P24" s="1470"/>
      <c r="Q24" s="1470"/>
    </row>
    <row r="25" spans="1:17" ht="14.5">
      <c r="A25" s="233"/>
      <c r="B25" s="1467" t="s">
        <v>1141</v>
      </c>
      <c r="C25" s="1436"/>
      <c r="D25" s="1436"/>
      <c r="E25" s="1436"/>
      <c r="F25" s="1436"/>
      <c r="G25" s="1436"/>
      <c r="H25" s="1436"/>
      <c r="I25" s="1436"/>
      <c r="J25" s="1436"/>
      <c r="K25" s="1436"/>
      <c r="L25" s="1436"/>
      <c r="M25" s="1436"/>
      <c r="N25" s="1436"/>
      <c r="O25" s="1436"/>
      <c r="P25" s="1436"/>
      <c r="Q25" s="1436"/>
    </row>
    <row r="26" spans="1:17" ht="14" customHeight="1">
      <c r="A26" s="233"/>
      <c r="B26" s="1467" t="s">
        <v>1142</v>
      </c>
      <c r="C26" s="1436"/>
      <c r="D26" s="1436"/>
      <c r="E26" s="1436"/>
      <c r="F26" s="1436"/>
      <c r="G26" s="1436"/>
      <c r="H26" s="1436"/>
      <c r="I26" s="1436"/>
      <c r="J26" s="1436"/>
      <c r="K26" s="1436"/>
      <c r="L26" s="1436"/>
      <c r="M26" s="1436"/>
      <c r="N26" s="1436"/>
      <c r="O26" s="1436"/>
      <c r="P26" s="1436"/>
      <c r="Q26" s="1436"/>
    </row>
    <row r="27" spans="1:17" ht="14" customHeight="1">
      <c r="A27" s="233"/>
      <c r="B27" s="1467" t="s">
        <v>1143</v>
      </c>
      <c r="C27" s="1436"/>
      <c r="D27" s="1436"/>
      <c r="E27" s="1436"/>
      <c r="F27" s="1436"/>
      <c r="G27" s="1436"/>
      <c r="H27" s="1436"/>
      <c r="I27" s="1436"/>
      <c r="J27" s="1436"/>
      <c r="K27" s="1436"/>
      <c r="L27" s="1436"/>
      <c r="M27" s="1436"/>
      <c r="N27" s="1436"/>
      <c r="O27" s="1436"/>
      <c r="P27" s="1436"/>
      <c r="Q27" s="1436"/>
    </row>
    <row r="28" spans="1:17" ht="14" customHeight="1">
      <c r="A28" s="233"/>
      <c r="B28" s="1467" t="s">
        <v>1144</v>
      </c>
      <c r="C28" s="1436"/>
      <c r="D28" s="1436"/>
      <c r="E28" s="1436"/>
      <c r="F28" s="1436"/>
      <c r="G28" s="1436"/>
      <c r="H28" s="1436"/>
      <c r="I28" s="1436"/>
      <c r="J28" s="1436"/>
      <c r="K28" s="1436"/>
      <c r="L28" s="1436"/>
      <c r="M28" s="1436"/>
      <c r="N28" s="1436"/>
      <c r="O28" s="1436"/>
      <c r="P28" s="1436"/>
      <c r="Q28" s="1436"/>
    </row>
    <row r="29" spans="1:17" ht="14" customHeight="1">
      <c r="A29" s="233"/>
      <c r="B29" s="1467" t="s">
        <v>1145</v>
      </c>
      <c r="C29" s="1436"/>
      <c r="D29" s="1436"/>
      <c r="E29" s="1436"/>
      <c r="F29" s="1436"/>
      <c r="G29" s="1436"/>
      <c r="H29" s="1436"/>
      <c r="I29" s="1436"/>
      <c r="J29" s="1436"/>
      <c r="K29" s="1436"/>
      <c r="L29" s="1436"/>
      <c r="M29" s="1436"/>
      <c r="N29" s="1436"/>
      <c r="O29" s="1436"/>
      <c r="P29" s="1436"/>
      <c r="Q29" s="1436"/>
    </row>
    <row r="30" spans="1:17" ht="14" customHeight="1">
      <c r="A30" s="233"/>
      <c r="B30" s="1467" t="s">
        <v>1146</v>
      </c>
      <c r="C30" s="1436"/>
      <c r="D30" s="1436"/>
      <c r="E30" s="1436"/>
      <c r="F30" s="1436"/>
      <c r="G30" s="1436"/>
      <c r="H30" s="1436"/>
      <c r="I30" s="1436"/>
      <c r="J30" s="1436"/>
      <c r="K30" s="1436"/>
      <c r="L30" s="1436"/>
      <c r="M30" s="1436"/>
      <c r="N30" s="1436"/>
      <c r="O30" s="1436"/>
      <c r="P30" s="1436"/>
      <c r="Q30" s="1436"/>
    </row>
    <row r="31" spans="1:17" ht="14" customHeight="1">
      <c r="A31" s="233"/>
      <c r="B31" s="1467" t="s">
        <v>1147</v>
      </c>
      <c r="C31" s="1436"/>
      <c r="D31" s="1436"/>
      <c r="E31" s="1436"/>
      <c r="F31" s="1436"/>
      <c r="G31" s="1436"/>
      <c r="H31" s="1436"/>
      <c r="I31" s="1436"/>
      <c r="J31" s="1436"/>
      <c r="K31" s="1436"/>
      <c r="L31" s="1436"/>
      <c r="M31" s="1436"/>
      <c r="N31" s="1436"/>
      <c r="O31" s="1436"/>
      <c r="P31" s="1436"/>
      <c r="Q31" s="1436"/>
    </row>
    <row r="32" spans="1:17" ht="14" customHeight="1">
      <c r="A32" s="233"/>
      <c r="B32" s="1467" t="s">
        <v>1135</v>
      </c>
      <c r="C32" s="1436"/>
      <c r="D32" s="1436"/>
      <c r="E32" s="1436"/>
      <c r="F32" s="1436"/>
      <c r="G32" s="1436"/>
      <c r="H32" s="1436"/>
      <c r="I32" s="1436"/>
      <c r="J32" s="1436"/>
      <c r="K32" s="1436"/>
      <c r="L32" s="1436"/>
      <c r="M32" s="1436"/>
      <c r="N32" s="1436"/>
      <c r="O32" s="1436"/>
      <c r="P32" s="1436"/>
      <c r="Q32" s="1436"/>
    </row>
    <row r="33" spans="1:17" ht="14" customHeight="1">
      <c r="A33" s="233"/>
      <c r="B33" s="1467" t="s">
        <v>1136</v>
      </c>
      <c r="C33" s="1436"/>
      <c r="D33" s="1436"/>
      <c r="E33" s="1436"/>
      <c r="F33" s="1436"/>
      <c r="G33" s="1436"/>
      <c r="H33" s="1436"/>
      <c r="I33" s="1436"/>
      <c r="J33" s="1436"/>
      <c r="K33" s="1436"/>
      <c r="L33" s="1436"/>
      <c r="M33" s="1436"/>
      <c r="N33" s="1436"/>
      <c r="O33" s="1436"/>
      <c r="P33" s="1436"/>
      <c r="Q33" s="1436"/>
    </row>
    <row r="34" spans="1:17" ht="14" customHeight="1">
      <c r="A34" s="233"/>
      <c r="B34" s="1467" t="s">
        <v>1137</v>
      </c>
      <c r="C34" s="1436"/>
      <c r="D34" s="1436"/>
      <c r="E34" s="1436"/>
      <c r="F34" s="1436"/>
      <c r="G34" s="1436"/>
      <c r="H34" s="1436"/>
      <c r="I34" s="1436"/>
      <c r="J34" s="1436"/>
      <c r="K34" s="1436"/>
      <c r="L34" s="1436"/>
      <c r="M34" s="1436"/>
      <c r="N34" s="1436"/>
      <c r="O34" s="1436"/>
      <c r="P34" s="1436"/>
      <c r="Q34" s="1436"/>
    </row>
    <row r="35" spans="2:17" ht="14.5" customHeight="1">
      <c r="B35" s="81"/>
      <c r="C35" s="81"/>
      <c r="D35" s="81"/>
      <c r="E35" s="81"/>
      <c r="F35" s="81"/>
      <c r="G35" s="81"/>
      <c r="H35" s="81"/>
      <c r="I35" s="81"/>
      <c r="J35" s="81"/>
      <c r="K35" s="81"/>
      <c r="L35" s="81"/>
      <c r="M35" s="81"/>
      <c r="N35" s="81"/>
      <c r="O35" s="81"/>
      <c r="P35" s="81"/>
      <c r="Q35" s="81"/>
    </row>
    <row r="36" spans="2:17" ht="14">
      <c r="B36" s="55"/>
      <c r="C36" s="22"/>
      <c r="D36" s="22"/>
      <c r="E36" s="22"/>
      <c r="F36" s="22"/>
      <c r="G36" s="22"/>
      <c r="H36" s="22"/>
      <c r="I36" s="46"/>
      <c r="J36" s="50"/>
      <c r="K36" s="47"/>
      <c r="L36" s="50"/>
      <c r="M36" s="50"/>
      <c r="N36" s="50"/>
      <c r="O36" s="50"/>
      <c r="P36" s="50"/>
      <c r="Q36" s="47"/>
    </row>
    <row r="37" spans="2:17" ht="14">
      <c r="B37" s="1305"/>
      <c r="C37" s="1305"/>
      <c r="D37" s="1305"/>
      <c r="E37" s="1305"/>
      <c r="F37" s="22"/>
      <c r="G37" s="22"/>
      <c r="H37" s="22"/>
      <c r="I37" s="22"/>
      <c r="J37" s="51"/>
      <c r="K37" s="1"/>
      <c r="L37" s="52"/>
      <c r="M37" s="52"/>
      <c r="N37" s="52"/>
      <c r="O37" s="52"/>
      <c r="P37" s="52"/>
      <c r="Q37" s="2"/>
    </row>
    <row r="38" spans="2:17" ht="14" hidden="1">
      <c r="B38" s="64"/>
      <c r="C38" s="23"/>
      <c r="D38" s="23"/>
      <c r="E38" s="23"/>
      <c r="F38" s="22"/>
      <c r="G38" s="22"/>
      <c r="H38" s="22"/>
      <c r="I38" s="22"/>
      <c r="J38" s="51"/>
      <c r="K38" s="1"/>
      <c r="L38" s="52"/>
      <c r="M38" s="52"/>
      <c r="N38" s="52"/>
      <c r="O38" s="52"/>
      <c r="P38" s="52"/>
      <c r="Q38" s="2"/>
    </row>
    <row r="39" spans="2:17" ht="14" hidden="1">
      <c r="B39" s="64"/>
      <c r="C39" s="23"/>
      <c r="D39" s="23"/>
      <c r="E39" s="23"/>
      <c r="F39" s="22"/>
      <c r="G39" s="22"/>
      <c r="H39" s="22"/>
      <c r="I39" s="22"/>
      <c r="J39" s="51"/>
      <c r="K39" s="1"/>
      <c r="L39" s="52"/>
      <c r="M39" s="52"/>
      <c r="N39" s="52"/>
      <c r="O39" s="52"/>
      <c r="P39" s="52"/>
      <c r="Q39" s="2"/>
    </row>
    <row r="40" spans="2:17" ht="14" hidden="1">
      <c r="B40" s="64"/>
      <c r="C40" s="23"/>
      <c r="D40" s="23"/>
      <c r="E40" s="23"/>
      <c r="F40" s="22"/>
      <c r="G40" s="22"/>
      <c r="H40" s="22"/>
      <c r="I40" s="22"/>
      <c r="J40" s="51"/>
      <c r="K40" s="1"/>
      <c r="L40" s="52"/>
      <c r="M40" s="52"/>
      <c r="N40" s="52"/>
      <c r="O40" s="52"/>
      <c r="P40" s="52"/>
      <c r="Q40" s="2"/>
    </row>
    <row r="41" spans="2:17" ht="14" hidden="1">
      <c r="B41" s="64"/>
      <c r="C41" s="23"/>
      <c r="D41" s="23"/>
      <c r="E41" s="23"/>
      <c r="F41" s="22"/>
      <c r="G41" s="22"/>
      <c r="H41" s="22"/>
      <c r="I41" s="22"/>
      <c r="J41" s="51"/>
      <c r="K41" s="1"/>
      <c r="L41" s="52"/>
      <c r="M41" s="52"/>
      <c r="N41" s="52"/>
      <c r="O41" s="52"/>
      <c r="P41" s="52"/>
      <c r="Q41" s="2"/>
    </row>
    <row r="42" spans="2:17" ht="14" hidden="1">
      <c r="B42" s="64"/>
      <c r="C42" s="23"/>
      <c r="D42" s="23"/>
      <c r="E42" s="23"/>
      <c r="F42" s="22"/>
      <c r="G42" s="22"/>
      <c r="H42" s="22"/>
      <c r="I42" s="22"/>
      <c r="J42" s="51"/>
      <c r="K42" s="1"/>
      <c r="L42" s="52"/>
      <c r="M42" s="52"/>
      <c r="N42" s="52"/>
      <c r="O42" s="52"/>
      <c r="P42" s="52"/>
      <c r="Q42" s="2"/>
    </row>
    <row r="43" spans="2:17" ht="14" hidden="1">
      <c r="B43" s="64"/>
      <c r="C43" s="23"/>
      <c r="D43" s="23"/>
      <c r="E43" s="23"/>
      <c r="F43" s="22"/>
      <c r="G43" s="22"/>
      <c r="H43" s="22"/>
      <c r="I43" s="22"/>
      <c r="J43" s="51"/>
      <c r="K43" s="1"/>
      <c r="L43" s="52"/>
      <c r="M43" s="52"/>
      <c r="N43" s="52"/>
      <c r="O43" s="52"/>
      <c r="P43" s="52"/>
      <c r="Q43" s="2"/>
    </row>
    <row r="44" spans="2:17" ht="14" hidden="1">
      <c r="B44" s="64"/>
      <c r="C44" s="23"/>
      <c r="D44" s="23"/>
      <c r="E44" s="23"/>
      <c r="F44" s="22"/>
      <c r="G44" s="22"/>
      <c r="H44" s="22"/>
      <c r="I44" s="22"/>
      <c r="J44" s="51"/>
      <c r="K44" s="1"/>
      <c r="L44" s="52"/>
      <c r="M44" s="52"/>
      <c r="N44" s="52"/>
      <c r="O44" s="52"/>
      <c r="P44" s="52"/>
      <c r="Q44" s="2"/>
    </row>
    <row r="45" spans="2:17" ht="14" hidden="1">
      <c r="B45" s="64"/>
      <c r="C45" s="23"/>
      <c r="D45" s="23"/>
      <c r="E45" s="23"/>
      <c r="F45" s="22"/>
      <c r="G45" s="22"/>
      <c r="H45" s="22"/>
      <c r="I45" s="22"/>
      <c r="J45" s="51"/>
      <c r="K45" s="1"/>
      <c r="L45" s="52"/>
      <c r="M45" s="52"/>
      <c r="N45" s="52"/>
      <c r="O45" s="52"/>
      <c r="P45" s="52"/>
      <c r="Q45" s="2"/>
    </row>
    <row r="46" spans="2:17" ht="14" hidden="1">
      <c r="B46" s="64"/>
      <c r="C46" s="23"/>
      <c r="D46" s="23"/>
      <c r="E46" s="23"/>
      <c r="F46" s="22"/>
      <c r="G46" s="22"/>
      <c r="H46" s="22"/>
      <c r="I46" s="22"/>
      <c r="J46" s="51"/>
      <c r="K46" s="1"/>
      <c r="L46" s="52"/>
      <c r="M46" s="52"/>
      <c r="N46" s="52"/>
      <c r="O46" s="52"/>
      <c r="P46" s="52"/>
      <c r="Q46" s="2"/>
    </row>
    <row r="47" spans="2:17" ht="14" hidden="1">
      <c r="B47" s="64"/>
      <c r="C47" s="23"/>
      <c r="D47" s="23"/>
      <c r="E47" s="23"/>
      <c r="F47" s="22"/>
      <c r="G47" s="22"/>
      <c r="H47" s="22"/>
      <c r="I47" s="22"/>
      <c r="J47" s="51"/>
      <c r="K47" s="1"/>
      <c r="L47" s="52"/>
      <c r="M47" s="52"/>
      <c r="N47" s="52"/>
      <c r="O47" s="52"/>
      <c r="P47" s="52"/>
      <c r="Q47" s="2"/>
    </row>
    <row r="48" spans="2:17" ht="14" hidden="1">
      <c r="B48" s="64"/>
      <c r="C48" s="23"/>
      <c r="D48" s="23"/>
      <c r="E48" s="23"/>
      <c r="F48" s="22"/>
      <c r="G48" s="22"/>
      <c r="H48" s="22"/>
      <c r="I48" s="22"/>
      <c r="J48" s="53"/>
      <c r="K48" s="6"/>
      <c r="L48" s="52"/>
      <c r="M48" s="52"/>
      <c r="N48" s="52"/>
      <c r="O48" s="52"/>
      <c r="P48" s="52"/>
      <c r="Q48" s="2"/>
    </row>
    <row r="49" spans="2:17" ht="14" hidden="1">
      <c r="B49" s="1305"/>
      <c r="C49" s="1305"/>
      <c r="D49" s="1305"/>
      <c r="E49" s="1305"/>
      <c r="F49" s="22"/>
      <c r="G49" s="22"/>
      <c r="H49" s="22"/>
      <c r="I49" s="22"/>
      <c r="J49" s="53"/>
      <c r="K49" s="6"/>
      <c r="L49" s="52"/>
      <c r="M49" s="52"/>
      <c r="N49" s="52"/>
      <c r="O49" s="52"/>
      <c r="P49" s="52"/>
      <c r="Q49" s="2"/>
    </row>
    <row r="50" spans="2:17" ht="14" hidden="1">
      <c r="B50" s="64"/>
      <c r="C50" s="23"/>
      <c r="D50" s="23"/>
      <c r="E50" s="23"/>
      <c r="F50" s="23"/>
      <c r="G50" s="23"/>
      <c r="H50" s="23"/>
      <c r="I50" s="23"/>
      <c r="J50" s="51"/>
      <c r="K50" s="6"/>
      <c r="L50" s="52"/>
      <c r="M50" s="52"/>
      <c r="N50" s="52"/>
      <c r="O50" s="52"/>
      <c r="P50" s="52"/>
      <c r="Q50" s="2"/>
    </row>
    <row r="51" spans="2:17" ht="14" hidden="1">
      <c r="B51" s="65"/>
      <c r="C51" s="23"/>
      <c r="D51" s="23"/>
      <c r="E51" s="23"/>
      <c r="F51" s="49"/>
      <c r="G51" s="10"/>
      <c r="H51" s="22"/>
      <c r="I51" s="22"/>
      <c r="J51" s="27"/>
      <c r="L51" s="28"/>
      <c r="Q51" s="29"/>
    </row>
    <row r="52" spans="2:17" ht="14" hidden="1">
      <c r="B52" s="66"/>
      <c r="C52" s="9"/>
      <c r="D52" s="25"/>
      <c r="E52" s="26"/>
      <c r="F52" s="12"/>
      <c r="G52" s="13"/>
      <c r="H52" s="22"/>
      <c r="I52" s="22"/>
      <c r="J52" s="27"/>
      <c r="L52" s="28"/>
      <c r="Q52" s="29"/>
    </row>
    <row r="53" spans="2:17" ht="14.5" customHeight="1" hidden="1">
      <c r="B53" s="67"/>
      <c r="C53" s="11"/>
      <c r="D53" s="30"/>
      <c r="E53" s="31"/>
      <c r="F53" s="32"/>
      <c r="G53" s="16"/>
      <c r="H53" s="22"/>
      <c r="I53" s="22"/>
      <c r="J53" s="27"/>
      <c r="L53" s="28"/>
      <c r="Q53" s="29"/>
    </row>
    <row r="54" spans="2:17" ht="14.5" customHeight="1" hidden="1">
      <c r="B54" s="68"/>
      <c r="C54" s="14"/>
      <c r="D54" s="32"/>
      <c r="E54" s="15"/>
      <c r="F54" s="33"/>
      <c r="G54" s="15"/>
      <c r="H54" s="22"/>
      <c r="I54" s="22"/>
      <c r="J54" s="27"/>
      <c r="L54" s="28"/>
      <c r="Q54" s="29"/>
    </row>
    <row r="55" spans="2:17" ht="14.5" customHeight="1" hidden="1">
      <c r="B55" s="69"/>
      <c r="C55" s="17"/>
      <c r="D55" s="33"/>
      <c r="E55" s="15"/>
      <c r="F55" s="48"/>
      <c r="G55" s="48"/>
      <c r="H55" s="48"/>
      <c r="I55" s="48"/>
      <c r="J55" s="34"/>
      <c r="K55" s="35"/>
      <c r="L55" s="36"/>
      <c r="M55" s="58"/>
      <c r="N55" s="58"/>
      <c r="O55" s="58"/>
      <c r="P55" s="58"/>
      <c r="Q55" s="37"/>
    </row>
    <row r="56" spans="2:17" ht="14.5" customHeight="1" hidden="1">
      <c r="B56" s="70"/>
      <c r="C56" s="48"/>
      <c r="D56" s="48"/>
      <c r="E56" s="48"/>
      <c r="F56" s="7"/>
      <c r="G56" s="7"/>
      <c r="H56" s="7"/>
      <c r="I56" s="7"/>
      <c r="J56" s="38"/>
      <c r="K56" s="39"/>
      <c r="L56" s="40"/>
      <c r="M56" s="39"/>
      <c r="N56" s="39"/>
      <c r="O56" s="39"/>
      <c r="P56" s="39"/>
      <c r="Q56" s="41"/>
    </row>
    <row r="57" spans="2:17" ht="14.5" customHeight="1" hidden="1">
      <c r="B57" s="56"/>
      <c r="C57" s="7"/>
      <c r="D57" s="7"/>
      <c r="E57" s="7"/>
      <c r="F57" s="7"/>
      <c r="G57" s="7"/>
      <c r="H57" s="7"/>
      <c r="I57" s="7"/>
      <c r="J57" s="40"/>
      <c r="K57" s="39"/>
      <c r="L57" s="40"/>
      <c r="M57" s="39"/>
      <c r="N57" s="39"/>
      <c r="O57" s="39"/>
      <c r="P57" s="39"/>
      <c r="Q57" s="41"/>
    </row>
    <row r="58" spans="2:17" ht="14.5" customHeight="1" hidden="1">
      <c r="B58" s="56"/>
      <c r="C58" s="7"/>
      <c r="D58" s="7"/>
      <c r="E58" s="7"/>
      <c r="F58" s="8"/>
      <c r="G58" s="8"/>
      <c r="H58" s="8"/>
      <c r="I58" s="8"/>
      <c r="J58" s="42"/>
      <c r="K58" s="43"/>
      <c r="L58" s="42"/>
      <c r="M58" s="43"/>
      <c r="N58" s="43"/>
      <c r="O58" s="43"/>
      <c r="P58" s="43"/>
      <c r="Q58" s="44"/>
    </row>
    <row r="59" spans="2:17" ht="14.5" customHeight="1" hidden="1">
      <c r="B59" s="71"/>
      <c r="C59" s="8"/>
      <c r="D59" s="8"/>
      <c r="E59" s="8"/>
      <c r="F59" s="23"/>
      <c r="G59" s="23"/>
      <c r="H59" s="23"/>
      <c r="I59" s="23"/>
      <c r="J59" s="28"/>
      <c r="L59" s="28"/>
      <c r="Q59" s="29"/>
    </row>
    <row r="60" spans="2:17" ht="14.5" customHeight="1" hidden="1">
      <c r="B60" s="65"/>
      <c r="C60" s="23"/>
      <c r="D60" s="23"/>
      <c r="E60" s="23"/>
      <c r="F60" s="24"/>
      <c r="G60" s="24"/>
      <c r="H60" s="24"/>
      <c r="I60" s="24"/>
      <c r="J60" s="36"/>
      <c r="K60" s="35"/>
      <c r="L60" s="36"/>
      <c r="M60" s="35"/>
      <c r="N60" s="35"/>
      <c r="O60" s="35"/>
      <c r="P60" s="35"/>
      <c r="Q60" s="45"/>
    </row>
    <row r="61" spans="2:5" ht="14.5" customHeight="1" hidden="1">
      <c r="B61" s="70"/>
      <c r="C61" s="24"/>
      <c r="D61" s="24"/>
      <c r="E61" s="24"/>
    </row>
  </sheetData>
  <mergeCells count="37">
    <mergeCell ref="B13:D13"/>
    <mergeCell ref="E13:G13"/>
    <mergeCell ref="H5:I5"/>
    <mergeCell ref="J5:K5"/>
    <mergeCell ref="L5:Q5"/>
    <mergeCell ref="B8:G8"/>
    <mergeCell ref="B9:G9"/>
    <mergeCell ref="B11:D11"/>
    <mergeCell ref="E11:G11"/>
    <mergeCell ref="B12:D12"/>
    <mergeCell ref="E12:G12"/>
    <mergeCell ref="B28:Q28"/>
    <mergeCell ref="B29:Q29"/>
    <mergeCell ref="B30:Q30"/>
    <mergeCell ref="B31:Q31"/>
    <mergeCell ref="B14:D14"/>
    <mergeCell ref="E14:G14"/>
    <mergeCell ref="B15:D15"/>
    <mergeCell ref="E15:G15"/>
    <mergeCell ref="B16:D16"/>
    <mergeCell ref="E16:G16"/>
    <mergeCell ref="B32:Q32"/>
    <mergeCell ref="B33:Q33"/>
    <mergeCell ref="B37:E37"/>
    <mergeCell ref="B49:E49"/>
    <mergeCell ref="B17:D17"/>
    <mergeCell ref="E17:G17"/>
    <mergeCell ref="B18:D18"/>
    <mergeCell ref="E18:G18"/>
    <mergeCell ref="B34:Q34"/>
    <mergeCell ref="B21:Q21"/>
    <mergeCell ref="B22:Q22"/>
    <mergeCell ref="B23:Q23"/>
    <mergeCell ref="B24:Q24"/>
    <mergeCell ref="B25:Q25"/>
    <mergeCell ref="B26:Q26"/>
    <mergeCell ref="B27:Q27"/>
  </mergeCells>
  <pageMargins left="0.7" right="0.7" top="0.75" bottom="0.75" header="0.3" footer="0.3"/>
  <pageSetup orientation="portrait" paperSize="9" r:id="rId2"/>
  <ignoredErrors>
    <ignoredError sqref="H11:Q14 H16:Q18 I15:Q15" numberStoredAsText="1"/>
  </ignoredErrors>
  <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0E79CB-E967-4644-935C-FA3E93480E9E}">
  <sheetPr>
    <tabColor rgb="FFFFFF00"/>
  </sheetPr>
  <dimension ref="A5:M63"/>
  <sheetViews>
    <sheetView showGridLines="0" workbookViewId="0" topLeftCell="A1">
      <selection pane="topLeft" activeCell="B35" sqref="B35:G36"/>
    </sheetView>
  </sheetViews>
  <sheetFormatPr defaultColWidth="8.814285714285713" defaultRowHeight="0" customHeight="1" zeroHeight="1"/>
  <cols>
    <col min="1" max="1" width="6.571428571428571" style="61" customWidth="1"/>
    <col min="2" max="2" width="8.857142857142858" style="61" customWidth="1"/>
    <col min="3" max="7" width="8.857142857142858" style="18" customWidth="1"/>
    <col min="8" max="8" width="9.857142857142858" style="18" customWidth="1"/>
    <col min="9" max="9" width="2.857142857142857" style="18" customWidth="1"/>
    <col min="10" max="10" width="8.857142857142858" style="18" customWidth="1"/>
    <col min="11" max="11" width="11.571428571428571" style="18" customWidth="1"/>
    <col min="12" max="12" width="8.857142857142858" style="18" customWidth="1"/>
    <col min="13" max="13" width="13.428571428571429" style="18" customWidth="1"/>
    <col min="14" max="15" width="8.857142857142858" style="18" hidden="1" customWidth="1"/>
    <col min="16" max="16383" width="0" style="18" hidden="1" customWidth="1"/>
    <col min="16384" max="16384" width="8.857142857142858" style="18"/>
  </cols>
  <sheetData>
    <row r="1" ht="14"/>
    <row r="2" ht="14"/>
    <row r="3" ht="14"/>
    <row r="4" ht="14"/>
    <row r="5" spans="1:13" ht="14" customHeight="1" thickBot="1">
      <c r="A5" s="107"/>
      <c r="B5" s="100"/>
      <c r="C5" s="95"/>
      <c r="D5" s="95"/>
      <c r="E5" s="95"/>
      <c r="F5" s="95"/>
      <c r="G5" s="88"/>
      <c r="H5" s="72"/>
      <c r="I5" s="46"/>
      <c r="J5" s="1342"/>
      <c r="K5" s="1342"/>
      <c r="L5" s="1343"/>
      <c r="M5" s="1343"/>
    </row>
    <row r="6" spans="1:13" ht="38" customHeight="1" thickTop="1">
      <c r="A6" s="107"/>
      <c r="B6" s="100"/>
      <c r="C6" s="95"/>
      <c r="D6" s="95"/>
      <c r="E6" s="95"/>
      <c r="F6" s="95"/>
      <c r="G6" s="88"/>
      <c r="H6" s="72"/>
      <c r="I6" s="46"/>
      <c r="J6" s="57"/>
      <c r="K6" s="434" t="s">
        <v>12</v>
      </c>
      <c r="L6" s="213" t="s">
        <v>247</v>
      </c>
      <c r="M6" s="214" t="s">
        <v>248</v>
      </c>
    </row>
    <row r="7" spans="1:13" ht="14" customHeight="1" thickBot="1">
      <c r="A7" s="107"/>
      <c r="B7" s="100"/>
      <c r="C7" s="95"/>
      <c r="D7" s="95"/>
      <c r="E7" s="95"/>
      <c r="F7" s="95"/>
      <c r="G7" s="88"/>
      <c r="H7" s="72"/>
      <c r="I7" s="46"/>
      <c r="J7" s="129"/>
      <c r="K7" s="166" t="s">
        <v>2</v>
      </c>
      <c r="L7" s="215" t="s">
        <v>2</v>
      </c>
      <c r="M7" s="168" t="s">
        <v>2</v>
      </c>
    </row>
    <row r="8" spans="1:13" ht="14" customHeight="1" thickTop="1">
      <c r="A8" s="761" t="s">
        <v>211</v>
      </c>
      <c r="B8" s="1347" t="s">
        <v>245</v>
      </c>
      <c r="C8" s="1347"/>
      <c r="D8" s="1347"/>
      <c r="E8" s="1347"/>
      <c r="F8" s="1347"/>
      <c r="G8" s="1198"/>
      <c r="H8" s="1198"/>
      <c r="I8" s="87"/>
      <c r="J8" s="50"/>
      <c r="K8" s="216"/>
      <c r="L8" s="206"/>
      <c r="M8" s="217"/>
    </row>
    <row r="9" spans="1:13" ht="14" customHeight="1">
      <c r="A9" s="761">
        <v>24.30</v>
      </c>
      <c r="B9" s="1352" t="s">
        <v>246</v>
      </c>
      <c r="C9" s="1352"/>
      <c r="D9" s="1352"/>
      <c r="E9" s="1352"/>
      <c r="F9" s="1352"/>
      <c r="G9" s="1352"/>
      <c r="H9" s="1352"/>
      <c r="I9" s="95"/>
      <c r="J9" s="50"/>
      <c r="K9" s="216"/>
      <c r="L9" s="206"/>
      <c r="M9" s="217"/>
    </row>
    <row r="10" spans="1:13" ht="14.5" customHeight="1">
      <c r="A10" s="117"/>
      <c r="B10" s="127" t="s">
        <v>260</v>
      </c>
      <c r="C10" s="95"/>
      <c r="D10" s="95"/>
      <c r="E10" s="95"/>
      <c r="F10" s="95"/>
      <c r="G10" s="95"/>
      <c r="H10" s="95"/>
      <c r="I10" s="88"/>
      <c r="J10" s="50"/>
      <c r="K10" s="216"/>
      <c r="L10" s="206"/>
      <c r="M10" s="217"/>
    </row>
    <row r="11" spans="1:13" ht="14" customHeight="1">
      <c r="A11" s="107"/>
      <c r="B11" s="1420" t="s">
        <v>249</v>
      </c>
      <c r="C11" s="1420"/>
      <c r="D11" s="1420" t="s">
        <v>261</v>
      </c>
      <c r="E11" s="1420"/>
      <c r="F11" s="1420"/>
      <c r="G11" s="1420"/>
      <c r="H11" s="1420"/>
      <c r="I11" s="95"/>
      <c r="J11" s="50"/>
      <c r="K11" s="218">
        <v>1195</v>
      </c>
      <c r="L11" s="219">
        <v>450</v>
      </c>
      <c r="M11" s="220">
        <v>745</v>
      </c>
    </row>
    <row r="12" spans="1:13" ht="14" customHeight="1">
      <c r="A12" s="107"/>
      <c r="B12" s="1420" t="s">
        <v>250</v>
      </c>
      <c r="C12" s="1420"/>
      <c r="D12" s="1420"/>
      <c r="E12" s="1420"/>
      <c r="F12" s="1420"/>
      <c r="G12" s="1420"/>
      <c r="H12" s="1420"/>
      <c r="I12" s="95"/>
      <c r="J12" s="50"/>
      <c r="K12" s="218">
        <v>882</v>
      </c>
      <c r="L12" s="219">
        <v>450</v>
      </c>
      <c r="M12" s="220">
        <v>432</v>
      </c>
    </row>
    <row r="13" spans="1:13" ht="14" customHeight="1">
      <c r="A13" s="107"/>
      <c r="B13" s="1420" t="s">
        <v>251</v>
      </c>
      <c r="C13" s="1420"/>
      <c r="D13" s="1420" t="s">
        <v>262</v>
      </c>
      <c r="E13" s="1420"/>
      <c r="F13" s="1420"/>
      <c r="G13" s="1420"/>
      <c r="H13" s="1420"/>
      <c r="I13" s="95"/>
      <c r="J13" s="50"/>
      <c r="K13" s="218">
        <v>899</v>
      </c>
      <c r="L13" s="219">
        <v>450</v>
      </c>
      <c r="M13" s="220">
        <v>449</v>
      </c>
    </row>
    <row r="14" spans="1:13" ht="21.5" customHeight="1">
      <c r="A14" s="107"/>
      <c r="B14" s="1420" t="s">
        <v>252</v>
      </c>
      <c r="C14" s="1420"/>
      <c r="D14" s="1420" t="s">
        <v>263</v>
      </c>
      <c r="E14" s="1420"/>
      <c r="F14" s="1420"/>
      <c r="G14" s="1420"/>
      <c r="H14" s="1420"/>
      <c r="I14" s="95"/>
      <c r="J14" s="50"/>
      <c r="K14" s="218">
        <v>1790</v>
      </c>
      <c r="L14" s="219">
        <v>450</v>
      </c>
      <c r="M14" s="220">
        <v>1340</v>
      </c>
    </row>
    <row r="15" spans="1:13" ht="14">
      <c r="A15" s="107"/>
      <c r="B15" s="1420" t="s">
        <v>253</v>
      </c>
      <c r="C15" s="1420"/>
      <c r="D15" s="1420"/>
      <c r="E15" s="1420"/>
      <c r="F15" s="1420"/>
      <c r="G15" s="1420"/>
      <c r="H15" s="1420"/>
      <c r="I15" s="95"/>
      <c r="J15" s="50"/>
      <c r="K15" s="218">
        <v>1129</v>
      </c>
      <c r="L15" s="219">
        <v>450</v>
      </c>
      <c r="M15" s="220">
        <v>679</v>
      </c>
    </row>
    <row r="16" spans="1:13" ht="14" customHeight="1">
      <c r="A16" s="107"/>
      <c r="B16" s="1420" t="s">
        <v>254</v>
      </c>
      <c r="C16" s="1420"/>
      <c r="D16" s="1420"/>
      <c r="E16" s="1420"/>
      <c r="F16" s="1420"/>
      <c r="G16" s="1420"/>
      <c r="H16" s="1420"/>
      <c r="I16" s="95"/>
      <c r="J16" s="50"/>
      <c r="K16" s="218">
        <v>1112</v>
      </c>
      <c r="L16" s="219">
        <v>450</v>
      </c>
      <c r="M16" s="220">
        <v>662</v>
      </c>
    </row>
    <row r="17" spans="1:13" ht="14" customHeight="1">
      <c r="A17" s="107"/>
      <c r="B17" s="1420" t="s">
        <v>255</v>
      </c>
      <c r="C17" s="1420"/>
      <c r="D17" s="1462" t="s">
        <v>264</v>
      </c>
      <c r="E17" s="1462"/>
      <c r="F17" s="1462"/>
      <c r="G17" s="1462"/>
      <c r="H17" s="1462"/>
      <c r="I17" s="95"/>
      <c r="J17" s="50"/>
      <c r="K17" s="218">
        <v>1265</v>
      </c>
      <c r="L17" s="219">
        <v>450</v>
      </c>
      <c r="M17" s="220">
        <v>815</v>
      </c>
    </row>
    <row r="18" spans="1:13" ht="14" customHeight="1">
      <c r="A18" s="107"/>
      <c r="B18" s="1420" t="s">
        <v>256</v>
      </c>
      <c r="C18" s="1420"/>
      <c r="D18" s="1462" t="s">
        <v>265</v>
      </c>
      <c r="E18" s="1462"/>
      <c r="F18" s="1462"/>
      <c r="G18" s="1462"/>
      <c r="H18" s="1462"/>
      <c r="I18" s="95"/>
      <c r="J18" s="50"/>
      <c r="K18" s="218">
        <v>853</v>
      </c>
      <c r="L18" s="219">
        <v>450</v>
      </c>
      <c r="M18" s="220">
        <v>403</v>
      </c>
    </row>
    <row r="19" spans="1:13" ht="14" customHeight="1">
      <c r="A19" s="107"/>
      <c r="B19" s="1420" t="s">
        <v>258</v>
      </c>
      <c r="C19" s="1420"/>
      <c r="D19" s="1420" t="s">
        <v>266</v>
      </c>
      <c r="E19" s="1420"/>
      <c r="F19" s="1420"/>
      <c r="G19" s="1420"/>
      <c r="H19" s="1420"/>
      <c r="I19" s="95"/>
      <c r="J19" s="50"/>
      <c r="K19" s="218">
        <v>2274</v>
      </c>
      <c r="L19" s="219">
        <v>450</v>
      </c>
      <c r="M19" s="220">
        <v>1824</v>
      </c>
    </row>
    <row r="20" spans="1:13" ht="14">
      <c r="A20" s="107"/>
      <c r="B20" s="1420" t="s">
        <v>259</v>
      </c>
      <c r="C20" s="1420"/>
      <c r="D20" s="1351" t="s">
        <v>267</v>
      </c>
      <c r="E20" s="1351"/>
      <c r="F20" s="1351"/>
      <c r="G20" s="1351"/>
      <c r="H20" s="1351"/>
      <c r="I20" s="95"/>
      <c r="J20" s="50"/>
      <c r="K20" s="218">
        <v>903</v>
      </c>
      <c r="L20" s="219">
        <v>152</v>
      </c>
      <c r="M20" s="220">
        <v>751</v>
      </c>
    </row>
    <row r="21" spans="1:13" ht="14.5" thickBot="1">
      <c r="A21" s="107"/>
      <c r="B21" s="96"/>
      <c r="C21" s="96"/>
      <c r="D21" s="128"/>
      <c r="E21" s="128"/>
      <c r="F21" s="128"/>
      <c r="G21" s="128"/>
      <c r="H21" s="128"/>
      <c r="I21" s="96"/>
      <c r="J21" s="60"/>
      <c r="K21" s="221">
        <v>12302</v>
      </c>
      <c r="L21" s="222">
        <v>4202</v>
      </c>
      <c r="M21" s="223">
        <v>8100</v>
      </c>
    </row>
    <row r="22" spans="1:13" ht="21.5" customHeight="1" thickTop="1">
      <c r="A22" s="107"/>
      <c r="B22" s="115">
        <v>2021</v>
      </c>
      <c r="C22" s="95"/>
      <c r="D22" s="81"/>
      <c r="E22" s="81"/>
      <c r="F22" s="81"/>
      <c r="G22" s="81"/>
      <c r="H22" s="81"/>
      <c r="I22" s="95"/>
      <c r="J22" s="50"/>
      <c r="K22" s="159"/>
      <c r="L22" s="170"/>
      <c r="M22" s="159"/>
    </row>
    <row r="23" spans="1:13" ht="14">
      <c r="A23" s="107"/>
      <c r="B23" s="1420" t="s">
        <v>249</v>
      </c>
      <c r="C23" s="1420"/>
      <c r="D23" s="1420" t="s">
        <v>261</v>
      </c>
      <c r="E23" s="1420"/>
      <c r="F23" s="1420"/>
      <c r="G23" s="1420"/>
      <c r="H23" s="1420"/>
      <c r="I23" s="95"/>
      <c r="J23" s="50"/>
      <c r="K23" s="190">
        <v>1130</v>
      </c>
      <c r="L23" s="203">
        <v>425</v>
      </c>
      <c r="M23" s="204">
        <v>705</v>
      </c>
    </row>
    <row r="24" spans="1:13" ht="14">
      <c r="A24" s="107"/>
      <c r="B24" s="1420" t="s">
        <v>250</v>
      </c>
      <c r="C24" s="1420"/>
      <c r="D24" s="1420"/>
      <c r="E24" s="1420"/>
      <c r="F24" s="1420"/>
      <c r="G24" s="1420"/>
      <c r="H24" s="1420"/>
      <c r="I24" s="95"/>
      <c r="J24" s="50"/>
      <c r="K24" s="205">
        <v>915</v>
      </c>
      <c r="L24" s="206">
        <v>425</v>
      </c>
      <c r="M24" s="207">
        <v>490</v>
      </c>
    </row>
    <row r="25" spans="1:13" ht="14" customHeight="1">
      <c r="A25" s="107"/>
      <c r="B25" s="1420" t="s">
        <v>251</v>
      </c>
      <c r="C25" s="1420"/>
      <c r="D25" s="1420" t="s">
        <v>262</v>
      </c>
      <c r="E25" s="1420"/>
      <c r="F25" s="1420"/>
      <c r="G25" s="1420"/>
      <c r="H25" s="1420"/>
      <c r="I25" s="95"/>
      <c r="J25" s="50"/>
      <c r="K25" s="205">
        <v>995</v>
      </c>
      <c r="L25" s="206">
        <v>425</v>
      </c>
      <c r="M25" s="207">
        <v>570</v>
      </c>
    </row>
    <row r="26" spans="1:13" ht="23.5" customHeight="1">
      <c r="A26" s="107"/>
      <c r="B26" s="1420" t="s">
        <v>252</v>
      </c>
      <c r="C26" s="1420"/>
      <c r="D26" s="1420" t="s">
        <v>268</v>
      </c>
      <c r="E26" s="1420"/>
      <c r="F26" s="1420"/>
      <c r="G26" s="1420"/>
      <c r="H26" s="1420"/>
      <c r="I26" s="95"/>
      <c r="J26" s="50"/>
      <c r="K26" s="193">
        <v>1683</v>
      </c>
      <c r="L26" s="206">
        <v>425</v>
      </c>
      <c r="M26" s="208">
        <v>1258</v>
      </c>
    </row>
    <row r="27" spans="1:13" ht="14" customHeight="1">
      <c r="A27" s="107"/>
      <c r="B27" s="1420" t="s">
        <v>253</v>
      </c>
      <c r="C27" s="1420"/>
      <c r="D27" s="126"/>
      <c r="E27" s="126"/>
      <c r="F27" s="126"/>
      <c r="G27" s="95"/>
      <c r="H27" s="95"/>
      <c r="I27" s="95"/>
      <c r="J27" s="50"/>
      <c r="K27" s="205">
        <v>940</v>
      </c>
      <c r="L27" s="206">
        <v>425</v>
      </c>
      <c r="M27" s="207">
        <v>515</v>
      </c>
    </row>
    <row r="28" spans="1:13" ht="14" customHeight="1">
      <c r="A28" s="107"/>
      <c r="B28" s="1420" t="s">
        <v>254</v>
      </c>
      <c r="C28" s="1420"/>
      <c r="D28" s="100"/>
      <c r="E28" s="100"/>
      <c r="F28" s="100"/>
      <c r="G28" s="100"/>
      <c r="H28" s="100"/>
      <c r="I28" s="100"/>
      <c r="J28" s="50"/>
      <c r="K28" s="205">
        <v>860</v>
      </c>
      <c r="L28" s="206">
        <v>425</v>
      </c>
      <c r="M28" s="207">
        <v>435</v>
      </c>
    </row>
    <row r="29" spans="2:13" ht="14.5" customHeight="1">
      <c r="B29" s="1420" t="s">
        <v>255</v>
      </c>
      <c r="C29" s="1420"/>
      <c r="D29" s="1351" t="s">
        <v>269</v>
      </c>
      <c r="E29" s="1351"/>
      <c r="F29" s="1351"/>
      <c r="G29" s="1351"/>
      <c r="H29" s="1351"/>
      <c r="I29" s="46"/>
      <c r="J29" s="50"/>
      <c r="K29" s="193">
        <v>1155</v>
      </c>
      <c r="L29" s="206">
        <v>425</v>
      </c>
      <c r="M29" s="207">
        <v>730</v>
      </c>
    </row>
    <row r="30" spans="2:13" ht="14.5" customHeight="1">
      <c r="B30" s="1420" t="s">
        <v>256</v>
      </c>
      <c r="C30" s="1420"/>
      <c r="D30" s="1351" t="s">
        <v>257</v>
      </c>
      <c r="E30" s="1351"/>
      <c r="F30" s="1351"/>
      <c r="G30" s="1351"/>
      <c r="H30" s="1351"/>
      <c r="I30" s="46"/>
      <c r="J30" s="50"/>
      <c r="K30" s="205">
        <v>925</v>
      </c>
      <c r="L30" s="206">
        <v>425</v>
      </c>
      <c r="M30" s="207">
        <v>500</v>
      </c>
    </row>
    <row r="31" spans="2:13" ht="14.5" customHeight="1">
      <c r="B31" s="1420" t="s">
        <v>271</v>
      </c>
      <c r="C31" s="1420"/>
      <c r="D31" s="1351"/>
      <c r="E31" s="1351"/>
      <c r="F31" s="1351"/>
      <c r="G31" s="1351"/>
      <c r="H31" s="1351"/>
      <c r="I31" s="46"/>
      <c r="J31" s="50"/>
      <c r="K31" s="205">
        <v>733</v>
      </c>
      <c r="L31" s="206">
        <v>213</v>
      </c>
      <c r="M31" s="207">
        <v>520</v>
      </c>
    </row>
    <row r="32" spans="2:13" ht="14.5" customHeight="1">
      <c r="B32" s="1420" t="s">
        <v>259</v>
      </c>
      <c r="C32" s="1420"/>
      <c r="D32" s="1351" t="s">
        <v>270</v>
      </c>
      <c r="E32" s="1351"/>
      <c r="F32" s="1351"/>
      <c r="G32" s="1351"/>
      <c r="H32" s="1351"/>
      <c r="I32" s="46"/>
      <c r="J32" s="50"/>
      <c r="K32" s="191">
        <v>2500</v>
      </c>
      <c r="L32" s="209">
        <v>425</v>
      </c>
      <c r="M32" s="210">
        <v>2075</v>
      </c>
    </row>
    <row r="33" spans="2:13" ht="14.5" customHeight="1">
      <c r="B33" s="128"/>
      <c r="C33" s="128"/>
      <c r="D33" s="128"/>
      <c r="E33" s="128"/>
      <c r="F33" s="130"/>
      <c r="G33" s="130"/>
      <c r="H33" s="130"/>
      <c r="I33" s="7"/>
      <c r="J33" s="60"/>
      <c r="K33" s="211">
        <v>11835</v>
      </c>
      <c r="L33" s="212">
        <v>4038</v>
      </c>
      <c r="M33" s="211">
        <v>7798</v>
      </c>
    </row>
    <row r="34" spans="2:13" ht="5" customHeight="1">
      <c r="B34" s="81"/>
      <c r="C34" s="81"/>
      <c r="D34" s="81"/>
      <c r="E34" s="81"/>
      <c r="F34" s="55"/>
      <c r="G34" s="55"/>
      <c r="H34" s="55"/>
      <c r="I34" s="46"/>
      <c r="J34" s="50"/>
      <c r="K34" s="47"/>
      <c r="L34" s="50"/>
      <c r="M34" s="47"/>
    </row>
    <row r="35" spans="1:13" ht="14.5" customHeight="1">
      <c r="A35" s="202"/>
      <c r="B35" s="1471" t="s">
        <v>1148</v>
      </c>
      <c r="C35" s="1471"/>
      <c r="D35" s="1471"/>
      <c r="E35" s="1471"/>
      <c r="F35" s="1471"/>
      <c r="G35" s="1471"/>
      <c r="H35" s="55"/>
      <c r="I35" s="46"/>
      <c r="J35" s="50"/>
      <c r="K35" s="47"/>
      <c r="L35" s="50"/>
      <c r="M35" s="47"/>
    </row>
    <row r="36" spans="1:13" ht="14.5">
      <c r="A36" s="202"/>
      <c r="B36" s="1471" t="s">
        <v>1149</v>
      </c>
      <c r="C36" s="1472"/>
      <c r="D36" s="1472"/>
      <c r="E36" s="1472"/>
      <c r="F36" s="1472"/>
      <c r="G36" s="1472"/>
      <c r="H36" s="22"/>
      <c r="I36" s="46"/>
      <c r="J36" s="50"/>
      <c r="K36" s="47"/>
      <c r="L36" s="50"/>
      <c r="M36" s="47"/>
    </row>
    <row r="37" spans="1:13" ht="16.5">
      <c r="A37" s="131"/>
      <c r="B37" s="64"/>
      <c r="C37" s="64"/>
      <c r="D37" s="64"/>
      <c r="E37" s="64"/>
      <c r="F37" s="64"/>
      <c r="G37" s="64"/>
      <c r="H37" s="22"/>
      <c r="I37" s="46"/>
      <c r="J37" s="50"/>
      <c r="K37" s="47"/>
      <c r="L37" s="50"/>
      <c r="M37" s="47"/>
    </row>
    <row r="38" spans="1:13" ht="16.5">
      <c r="A38" s="131"/>
      <c r="B38" s="64"/>
      <c r="C38" s="64"/>
      <c r="D38" s="64"/>
      <c r="E38" s="64"/>
      <c r="F38" s="64"/>
      <c r="G38" s="64"/>
      <c r="H38" s="22"/>
      <c r="I38" s="46"/>
      <c r="J38" s="50"/>
      <c r="K38" s="47"/>
      <c r="L38" s="50"/>
      <c r="M38" s="47"/>
    </row>
    <row r="39" spans="2:13" ht="14">
      <c r="B39" s="1305"/>
      <c r="C39" s="1305"/>
      <c r="D39" s="1305"/>
      <c r="E39" s="1305"/>
      <c r="F39" s="22"/>
      <c r="G39" s="22"/>
      <c r="H39" s="22"/>
      <c r="I39" s="22"/>
      <c r="J39" s="51"/>
      <c r="K39" s="1"/>
      <c r="L39" s="52"/>
      <c r="M39" s="2"/>
    </row>
    <row r="40" spans="2:13" ht="14" hidden="1">
      <c r="B40" s="64"/>
      <c r="C40" s="23"/>
      <c r="D40" s="23"/>
      <c r="E40" s="23"/>
      <c r="F40" s="22"/>
      <c r="G40" s="22"/>
      <c r="H40" s="22"/>
      <c r="I40" s="22"/>
      <c r="J40" s="51"/>
      <c r="K40" s="1"/>
      <c r="L40" s="52"/>
      <c r="M40" s="2"/>
    </row>
    <row r="41" spans="2:13" ht="14" hidden="1">
      <c r="B41" s="64"/>
      <c r="C41" s="23"/>
      <c r="D41" s="23"/>
      <c r="E41" s="23"/>
      <c r="F41" s="22"/>
      <c r="G41" s="22"/>
      <c r="H41" s="22"/>
      <c r="I41" s="22"/>
      <c r="J41" s="51"/>
      <c r="K41" s="1"/>
      <c r="L41" s="52"/>
      <c r="M41" s="2"/>
    </row>
    <row r="42" spans="2:13" ht="14" hidden="1">
      <c r="B42" s="64"/>
      <c r="C42" s="23"/>
      <c r="D42" s="23"/>
      <c r="E42" s="23"/>
      <c r="F42" s="22"/>
      <c r="G42" s="22"/>
      <c r="H42" s="22"/>
      <c r="I42" s="22"/>
      <c r="J42" s="51"/>
      <c r="K42" s="1"/>
      <c r="L42" s="52"/>
      <c r="M42" s="2"/>
    </row>
    <row r="43" spans="2:13" ht="14" hidden="1">
      <c r="B43" s="64"/>
      <c r="C43" s="23"/>
      <c r="D43" s="23"/>
      <c r="E43" s="23"/>
      <c r="F43" s="22"/>
      <c r="G43" s="22"/>
      <c r="H43" s="22"/>
      <c r="I43" s="22"/>
      <c r="J43" s="51"/>
      <c r="K43" s="1"/>
      <c r="L43" s="52"/>
      <c r="M43" s="2"/>
    </row>
    <row r="44" spans="2:13" ht="14" hidden="1">
      <c r="B44" s="64"/>
      <c r="C44" s="23"/>
      <c r="D44" s="23"/>
      <c r="E44" s="23"/>
      <c r="F44" s="22"/>
      <c r="G44" s="22"/>
      <c r="H44" s="22"/>
      <c r="I44" s="22"/>
      <c r="J44" s="51"/>
      <c r="K44" s="1"/>
      <c r="L44" s="52"/>
      <c r="M44" s="2"/>
    </row>
    <row r="45" spans="2:13" ht="14" hidden="1">
      <c r="B45" s="64"/>
      <c r="C45" s="23"/>
      <c r="D45" s="23"/>
      <c r="E45" s="23"/>
      <c r="F45" s="22"/>
      <c r="G45" s="22"/>
      <c r="H45" s="22"/>
      <c r="I45" s="22"/>
      <c r="J45" s="51"/>
      <c r="K45" s="1"/>
      <c r="L45" s="52"/>
      <c r="M45" s="2"/>
    </row>
    <row r="46" spans="2:13" ht="14" hidden="1">
      <c r="B46" s="64"/>
      <c r="C46" s="23"/>
      <c r="D46" s="23"/>
      <c r="E46" s="23"/>
      <c r="F46" s="22"/>
      <c r="G46" s="22"/>
      <c r="H46" s="22"/>
      <c r="I46" s="22"/>
      <c r="J46" s="51"/>
      <c r="K46" s="1"/>
      <c r="L46" s="52"/>
      <c r="M46" s="2"/>
    </row>
    <row r="47" spans="2:13" ht="14" hidden="1">
      <c r="B47" s="64"/>
      <c r="C47" s="23"/>
      <c r="D47" s="23"/>
      <c r="E47" s="23"/>
      <c r="F47" s="22"/>
      <c r="G47" s="22"/>
      <c r="H47" s="22"/>
      <c r="I47" s="22"/>
      <c r="J47" s="51"/>
      <c r="K47" s="1"/>
      <c r="L47" s="52"/>
      <c r="M47" s="2"/>
    </row>
    <row r="48" spans="2:13" ht="14" hidden="1">
      <c r="B48" s="64"/>
      <c r="C48" s="23"/>
      <c r="D48" s="23"/>
      <c r="E48" s="23"/>
      <c r="F48" s="22"/>
      <c r="G48" s="22"/>
      <c r="H48" s="22"/>
      <c r="I48" s="22"/>
      <c r="J48" s="51"/>
      <c r="K48" s="1"/>
      <c r="L48" s="52"/>
      <c r="M48" s="2"/>
    </row>
    <row r="49" spans="2:13" ht="14" hidden="1">
      <c r="B49" s="64"/>
      <c r="C49" s="23"/>
      <c r="D49" s="23"/>
      <c r="E49" s="23"/>
      <c r="F49" s="22"/>
      <c r="G49" s="22"/>
      <c r="H49" s="22"/>
      <c r="I49" s="22"/>
      <c r="J49" s="51"/>
      <c r="K49" s="1"/>
      <c r="L49" s="52"/>
      <c r="M49" s="2"/>
    </row>
    <row r="50" spans="2:13" ht="14" hidden="1">
      <c r="B50" s="64"/>
      <c r="C50" s="23"/>
      <c r="D50" s="23"/>
      <c r="E50" s="23"/>
      <c r="F50" s="22"/>
      <c r="G50" s="22"/>
      <c r="H50" s="22"/>
      <c r="I50" s="22"/>
      <c r="J50" s="53"/>
      <c r="K50" s="6"/>
      <c r="L50" s="52"/>
      <c r="M50" s="2"/>
    </row>
    <row r="51" spans="2:13" ht="14" hidden="1">
      <c r="B51" s="1305"/>
      <c r="C51" s="1305"/>
      <c r="D51" s="1305"/>
      <c r="E51" s="1305"/>
      <c r="F51" s="22"/>
      <c r="G51" s="22"/>
      <c r="H51" s="22"/>
      <c r="I51" s="22"/>
      <c r="J51" s="53"/>
      <c r="K51" s="6"/>
      <c r="L51" s="52"/>
      <c r="M51" s="2"/>
    </row>
    <row r="52" spans="2:13" ht="14" hidden="1">
      <c r="B52" s="64"/>
      <c r="C52" s="23"/>
      <c r="D52" s="23"/>
      <c r="E52" s="23"/>
      <c r="F52" s="23"/>
      <c r="G52" s="23"/>
      <c r="H52" s="23"/>
      <c r="I52" s="23"/>
      <c r="J52" s="51"/>
      <c r="K52" s="6"/>
      <c r="L52" s="52"/>
      <c r="M52" s="2"/>
    </row>
    <row r="53" spans="2:13" ht="14" hidden="1">
      <c r="B53" s="65"/>
      <c r="C53" s="23"/>
      <c r="D53" s="23"/>
      <c r="E53" s="23"/>
      <c r="F53" s="49"/>
      <c r="G53" s="10"/>
      <c r="H53" s="22"/>
      <c r="I53" s="22"/>
      <c r="J53" s="27"/>
      <c r="L53" s="28"/>
      <c r="M53" s="29"/>
    </row>
    <row r="54" spans="2:13" ht="14" hidden="1">
      <c r="B54" s="66"/>
      <c r="C54" s="9"/>
      <c r="D54" s="25"/>
      <c r="E54" s="26"/>
      <c r="F54" s="12"/>
      <c r="G54" s="13"/>
      <c r="H54" s="22"/>
      <c r="I54" s="22"/>
      <c r="J54" s="27"/>
      <c r="L54" s="28"/>
      <c r="M54" s="29"/>
    </row>
    <row r="55" spans="2:13" ht="14.5" customHeight="1" hidden="1">
      <c r="B55" s="67"/>
      <c r="C55" s="11"/>
      <c r="D55" s="30"/>
      <c r="E55" s="31"/>
      <c r="F55" s="32"/>
      <c r="G55" s="16"/>
      <c r="H55" s="22"/>
      <c r="I55" s="22"/>
      <c r="J55" s="27"/>
      <c r="L55" s="28"/>
      <c r="M55" s="29"/>
    </row>
    <row r="56" spans="2:13" ht="14.5" customHeight="1" hidden="1">
      <c r="B56" s="68"/>
      <c r="C56" s="14"/>
      <c r="D56" s="32"/>
      <c r="E56" s="15"/>
      <c r="F56" s="33"/>
      <c r="G56" s="15"/>
      <c r="H56" s="22"/>
      <c r="I56" s="22"/>
      <c r="J56" s="27"/>
      <c r="L56" s="28"/>
      <c r="M56" s="29"/>
    </row>
    <row r="57" spans="2:13" ht="14.5" customHeight="1" hidden="1">
      <c r="B57" s="69"/>
      <c r="C57" s="17"/>
      <c r="D57" s="33"/>
      <c r="E57" s="15"/>
      <c r="F57" s="48"/>
      <c r="G57" s="48"/>
      <c r="H57" s="48"/>
      <c r="I57" s="48"/>
      <c r="J57" s="34"/>
      <c r="K57" s="35"/>
      <c r="L57" s="36"/>
      <c r="M57" s="37"/>
    </row>
    <row r="58" spans="2:13" ht="14.5" customHeight="1" hidden="1">
      <c r="B58" s="70"/>
      <c r="C58" s="48"/>
      <c r="D58" s="48"/>
      <c r="E58" s="48"/>
      <c r="F58" s="7"/>
      <c r="G58" s="7"/>
      <c r="H58" s="7"/>
      <c r="I58" s="7"/>
      <c r="J58" s="38"/>
      <c r="K58" s="39"/>
      <c r="L58" s="40"/>
      <c r="M58" s="41"/>
    </row>
    <row r="59" spans="2:13" ht="14.5" customHeight="1" hidden="1">
      <c r="B59" s="56"/>
      <c r="C59" s="7"/>
      <c r="D59" s="7"/>
      <c r="E59" s="7"/>
      <c r="F59" s="7"/>
      <c r="G59" s="7"/>
      <c r="H59" s="7"/>
      <c r="I59" s="7"/>
      <c r="J59" s="40"/>
      <c r="K59" s="39"/>
      <c r="L59" s="40"/>
      <c r="M59" s="41"/>
    </row>
    <row r="60" spans="2:13" ht="14.5" customHeight="1" hidden="1">
      <c r="B60" s="56"/>
      <c r="C60" s="7"/>
      <c r="D60" s="7"/>
      <c r="E60" s="7"/>
      <c r="F60" s="8"/>
      <c r="G60" s="8"/>
      <c r="H60" s="8"/>
      <c r="I60" s="8"/>
      <c r="J60" s="42"/>
      <c r="K60" s="43"/>
      <c r="L60" s="42"/>
      <c r="M60" s="44"/>
    </row>
    <row r="61" spans="2:13" ht="14.5" customHeight="1" hidden="1">
      <c r="B61" s="71"/>
      <c r="C61" s="8"/>
      <c r="D61" s="8"/>
      <c r="E61" s="8"/>
      <c r="F61" s="23"/>
      <c r="G61" s="23"/>
      <c r="H61" s="23"/>
      <c r="I61" s="23"/>
      <c r="J61" s="28"/>
      <c r="L61" s="28"/>
      <c r="M61" s="29"/>
    </row>
    <row r="62" spans="2:13" ht="14.5" customHeight="1" hidden="1">
      <c r="B62" s="65"/>
      <c r="C62" s="23"/>
      <c r="D62" s="23"/>
      <c r="E62" s="23"/>
      <c r="F62" s="24"/>
      <c r="G62" s="24"/>
      <c r="H62" s="24"/>
      <c r="I62" s="24"/>
      <c r="J62" s="36"/>
      <c r="K62" s="35"/>
      <c r="L62" s="36"/>
      <c r="M62" s="45"/>
    </row>
    <row r="63" spans="2:5" ht="14.5" customHeight="1" hidden="1">
      <c r="B63" s="70"/>
      <c r="C63" s="24"/>
      <c r="D63" s="24"/>
      <c r="E63" s="24"/>
    </row>
  </sheetData>
  <mergeCells count="46">
    <mergeCell ref="D30:H30"/>
    <mergeCell ref="D31:H31"/>
    <mergeCell ref="D32:H32"/>
    <mergeCell ref="B35:G35"/>
    <mergeCell ref="B36:G36"/>
    <mergeCell ref="D23:H23"/>
    <mergeCell ref="D24:H24"/>
    <mergeCell ref="D25:H25"/>
    <mergeCell ref="D26:H26"/>
    <mergeCell ref="D29:H29"/>
    <mergeCell ref="B23:C23"/>
    <mergeCell ref="B24:C24"/>
    <mergeCell ref="B30:C30"/>
    <mergeCell ref="B31:C31"/>
    <mergeCell ref="B32:C32"/>
    <mergeCell ref="B25:C25"/>
    <mergeCell ref="B26:C26"/>
    <mergeCell ref="B27:C27"/>
    <mergeCell ref="B28:C28"/>
    <mergeCell ref="B29:C29"/>
    <mergeCell ref="D11:H11"/>
    <mergeCell ref="D12:H12"/>
    <mergeCell ref="D13:H13"/>
    <mergeCell ref="D15:H15"/>
    <mergeCell ref="D16:H16"/>
    <mergeCell ref="D17:H17"/>
    <mergeCell ref="D18:H18"/>
    <mergeCell ref="D19:H19"/>
    <mergeCell ref="D20:H20"/>
    <mergeCell ref="D14:H14"/>
    <mergeCell ref="B39:E39"/>
    <mergeCell ref="B51:E51"/>
    <mergeCell ref="J5:K5"/>
    <mergeCell ref="L5:M5"/>
    <mergeCell ref="B8:F8"/>
    <mergeCell ref="B9:H9"/>
    <mergeCell ref="B11:C11"/>
    <mergeCell ref="B12:C12"/>
    <mergeCell ref="B13:C13"/>
    <mergeCell ref="B14:C14"/>
    <mergeCell ref="B15:C15"/>
    <mergeCell ref="B16:C16"/>
    <mergeCell ref="B17:C17"/>
    <mergeCell ref="B18:C18"/>
    <mergeCell ref="B19:C19"/>
    <mergeCell ref="B20:C20"/>
  </mergeCells>
  <pageMargins left="0.7" right="0.7" top="0.75" bottom="0.75" header="0.3" footer="0.3"/>
  <pageSetup orientation="portrait" paperSize="9" r:id="rId2"/>
  <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6191F2-E94B-459E-BD68-AC1185A1A6E3}">
  <sheetPr>
    <tabColor rgb="FFFFFF00"/>
  </sheetPr>
  <dimension ref="A6:M56"/>
  <sheetViews>
    <sheetView showGridLines="0" workbookViewId="0" topLeftCell="A1">
      <selection pane="topLeft" activeCell="C6" sqref="C6"/>
    </sheetView>
  </sheetViews>
  <sheetFormatPr defaultColWidth="8.814285714285713" defaultRowHeight="0" customHeight="1" zeroHeight="1"/>
  <cols>
    <col min="1" max="1" width="6.571428571428571" style="61" customWidth="1"/>
    <col min="2" max="2" width="8.857142857142858" style="61" customWidth="1"/>
    <col min="3" max="7" width="8.857142857142858" style="18" customWidth="1"/>
    <col min="8" max="8" width="9.857142857142858" style="18" customWidth="1"/>
    <col min="9" max="9" width="2.857142857142857" style="18" customWidth="1"/>
    <col min="10" max="10" width="8.857142857142858" style="18" customWidth="1"/>
    <col min="11" max="11" width="11.571428571428571" style="18" customWidth="1"/>
    <col min="12" max="12" width="8.857142857142858" style="18" customWidth="1"/>
    <col min="13" max="13" width="11.571428571428571" style="18" customWidth="1"/>
    <col min="14" max="15" width="8.857142857142858" style="18" hidden="1" customWidth="1"/>
    <col min="16" max="16383" width="0" style="18" hidden="1" customWidth="1"/>
    <col min="16384" max="16384" width="8.857142857142858" style="18"/>
  </cols>
  <sheetData>
    <row r="1" ht="14"/>
    <row r="2" ht="14"/>
    <row r="3" ht="14"/>
    <row r="4" ht="14"/>
    <row r="5" ht="14"/>
    <row r="6" spans="1:13" ht="14" customHeight="1" thickBot="1">
      <c r="A6" s="107"/>
      <c r="B6" s="100"/>
      <c r="C6" s="95"/>
      <c r="D6" s="95"/>
      <c r="E6" s="95"/>
      <c r="F6" s="95"/>
      <c r="G6" s="88"/>
      <c r="H6" s="72"/>
      <c r="I6" s="46"/>
      <c r="J6" s="1342" t="s">
        <v>0</v>
      </c>
      <c r="K6" s="1342"/>
      <c r="L6" s="1343" t="s">
        <v>1</v>
      </c>
      <c r="M6" s="1343"/>
    </row>
    <row r="7" spans="1:13" ht="14" customHeight="1" thickTop="1">
      <c r="A7" s="107"/>
      <c r="B7" s="100"/>
      <c r="C7" s="95"/>
      <c r="D7" s="95"/>
      <c r="E7" s="95"/>
      <c r="F7" s="95"/>
      <c r="G7" s="88"/>
      <c r="H7" s="72"/>
      <c r="I7" s="46"/>
      <c r="J7" s="326">
        <v>2022</v>
      </c>
      <c r="K7" s="141">
        <v>2021</v>
      </c>
      <c r="L7" s="326">
        <v>2022</v>
      </c>
      <c r="M7" s="141">
        <v>2021</v>
      </c>
    </row>
    <row r="8" spans="1:13" ht="14" customHeight="1" thickBot="1">
      <c r="A8" s="107"/>
      <c r="B8" s="118"/>
      <c r="C8" s="110"/>
      <c r="D8" s="110"/>
      <c r="E8" s="110"/>
      <c r="F8" s="110"/>
      <c r="G8" s="119"/>
      <c r="H8" s="120"/>
      <c r="I8" s="86"/>
      <c r="J8" s="327" t="s">
        <v>2</v>
      </c>
      <c r="K8" s="328" t="s">
        <v>2</v>
      </c>
      <c r="L8" s="327" t="s">
        <v>2</v>
      </c>
      <c r="M8" s="328" t="s">
        <v>2</v>
      </c>
    </row>
    <row r="9" spans="1:13" ht="14" customHeight="1" thickTop="1">
      <c r="A9" s="761" t="s">
        <v>417</v>
      </c>
      <c r="B9" s="1352" t="s">
        <v>272</v>
      </c>
      <c r="C9" s="1352"/>
      <c r="D9" s="1352"/>
      <c r="E9" s="1352"/>
      <c r="F9" s="1352"/>
      <c r="G9" s="88"/>
      <c r="H9" s="88"/>
      <c r="I9" s="88"/>
      <c r="J9" s="156"/>
      <c r="K9" s="157"/>
      <c r="L9" s="156"/>
      <c r="M9" s="157"/>
    </row>
    <row r="10" spans="1:13" ht="14.5" customHeight="1">
      <c r="A10" s="117"/>
      <c r="B10" s="1420" t="s">
        <v>273</v>
      </c>
      <c r="C10" s="1420"/>
      <c r="D10" s="1420"/>
      <c r="E10" s="1420"/>
      <c r="F10" s="1420"/>
      <c r="G10" s="1420"/>
      <c r="H10" s="95"/>
      <c r="I10" s="88"/>
      <c r="J10" s="163">
        <v>0</v>
      </c>
      <c r="K10" s="164">
        <v>0</v>
      </c>
      <c r="L10" s="163">
        <v>0</v>
      </c>
      <c r="M10" s="159">
        <v>3</v>
      </c>
    </row>
    <row r="11" spans="1:13" ht="14" customHeight="1">
      <c r="A11" s="107"/>
      <c r="B11" s="1420" t="s">
        <v>274</v>
      </c>
      <c r="C11" s="1420"/>
      <c r="D11" s="1420"/>
      <c r="E11" s="1420"/>
      <c r="F11" s="1420"/>
      <c r="G11" s="1420"/>
      <c r="H11" s="95"/>
      <c r="I11" s="95"/>
      <c r="J11" s="161">
        <v>23214</v>
      </c>
      <c r="K11" s="159">
        <v>24490</v>
      </c>
      <c r="L11" s="161">
        <v>23214</v>
      </c>
      <c r="M11" s="159">
        <v>24490</v>
      </c>
    </row>
    <row r="12" spans="1:13" ht="14" customHeight="1" thickBot="1">
      <c r="A12" s="107"/>
      <c r="B12" s="1425"/>
      <c r="C12" s="1425"/>
      <c r="D12" s="1425"/>
      <c r="E12" s="1425"/>
      <c r="F12" s="1425"/>
      <c r="G12" s="1425"/>
      <c r="H12" s="96"/>
      <c r="I12" s="96"/>
      <c r="J12" s="332">
        <v>23214</v>
      </c>
      <c r="K12" s="329">
        <v>24490</v>
      </c>
      <c r="L12" s="332">
        <v>23214</v>
      </c>
      <c r="M12" s="329">
        <v>24493</v>
      </c>
    </row>
    <row r="13" spans="1:13" ht="14" customHeight="1" thickTop="1">
      <c r="A13" s="107"/>
      <c r="B13" s="95"/>
      <c r="C13" s="95"/>
      <c r="D13" s="95"/>
      <c r="E13" s="95"/>
      <c r="F13" s="95"/>
      <c r="G13" s="95"/>
      <c r="H13" s="95"/>
      <c r="I13" s="95"/>
      <c r="J13" s="194"/>
      <c r="K13" s="195"/>
      <c r="L13" s="194"/>
      <c r="M13" s="195"/>
    </row>
    <row r="14" spans="1:13" ht="14" customHeight="1">
      <c r="A14" s="107"/>
      <c r="B14" s="1453" t="s">
        <v>273</v>
      </c>
      <c r="C14" s="1453"/>
      <c r="D14" s="1453"/>
      <c r="E14" s="1453"/>
      <c r="F14" s="1453"/>
      <c r="G14" s="1453"/>
      <c r="H14" s="1453"/>
      <c r="I14" s="1453"/>
      <c r="J14" s="1453"/>
      <c r="K14" s="1453"/>
      <c r="L14" s="1453"/>
      <c r="M14" s="1453"/>
    </row>
    <row r="15" spans="1:13" ht="45.5" customHeight="1">
      <c r="A15" s="107"/>
      <c r="B15" s="1420" t="s">
        <v>275</v>
      </c>
      <c r="C15" s="1420"/>
      <c r="D15" s="1420"/>
      <c r="E15" s="1420"/>
      <c r="F15" s="1420"/>
      <c r="G15" s="1420"/>
      <c r="H15" s="1420"/>
      <c r="I15" s="1420"/>
      <c r="J15" s="1420"/>
      <c r="K15" s="1420"/>
      <c r="L15" s="1420"/>
      <c r="M15" s="1420"/>
    </row>
    <row r="16" spans="1:13" ht="14" customHeight="1">
      <c r="A16" s="107"/>
      <c r="B16" s="1453" t="s">
        <v>274</v>
      </c>
      <c r="C16" s="1453"/>
      <c r="D16" s="1453"/>
      <c r="E16" s="1453"/>
      <c r="F16" s="1453"/>
      <c r="G16" s="1453"/>
      <c r="H16" s="1453"/>
      <c r="I16" s="1453"/>
      <c r="J16" s="1453"/>
      <c r="K16" s="1453"/>
      <c r="L16" s="1453"/>
      <c r="M16" s="1453"/>
    </row>
    <row r="17" spans="1:13" ht="45.5" customHeight="1">
      <c r="A17" s="107"/>
      <c r="B17" s="1420" t="s">
        <v>276</v>
      </c>
      <c r="C17" s="1420"/>
      <c r="D17" s="1420"/>
      <c r="E17" s="1420"/>
      <c r="F17" s="1420"/>
      <c r="G17" s="1420"/>
      <c r="H17" s="1420"/>
      <c r="I17" s="1420"/>
      <c r="J17" s="1420"/>
      <c r="K17" s="1420"/>
      <c r="L17" s="1420"/>
      <c r="M17" s="1420"/>
    </row>
    <row r="18" spans="1:13" ht="14" customHeight="1" thickBot="1">
      <c r="A18" s="107"/>
      <c r="B18" s="95"/>
      <c r="C18" s="95"/>
      <c r="D18" s="95"/>
      <c r="E18" s="95"/>
      <c r="F18" s="95"/>
      <c r="G18" s="95"/>
      <c r="H18" s="95"/>
      <c r="I18" s="95"/>
      <c r="J18" s="50"/>
      <c r="K18" s="47"/>
      <c r="L18" s="1342" t="s">
        <v>277</v>
      </c>
      <c r="M18" s="1342"/>
    </row>
    <row r="19" spans="1:13" ht="14" customHeight="1" thickTop="1">
      <c r="A19" s="107"/>
      <c r="B19" s="95"/>
      <c r="C19" s="95"/>
      <c r="D19" s="95"/>
      <c r="E19" s="95"/>
      <c r="F19" s="95"/>
      <c r="G19" s="95"/>
      <c r="H19" s="95"/>
      <c r="I19" s="95"/>
      <c r="J19" s="50"/>
      <c r="K19" s="47"/>
      <c r="L19" s="326">
        <v>2023</v>
      </c>
      <c r="M19" s="141">
        <v>2022</v>
      </c>
    </row>
    <row r="20" spans="1:13" ht="19.5" customHeight="1" thickBot="1">
      <c r="A20" s="107"/>
      <c r="B20" s="1427"/>
      <c r="C20" s="1427"/>
      <c r="D20" s="1427"/>
      <c r="E20" s="1427"/>
      <c r="F20" s="1427"/>
      <c r="G20" s="1427"/>
      <c r="H20" s="1427"/>
      <c r="I20" s="95"/>
      <c r="J20" s="50"/>
      <c r="K20" s="47"/>
      <c r="L20" s="330" t="s">
        <v>2</v>
      </c>
      <c r="M20" s="141" t="s">
        <v>2</v>
      </c>
    </row>
    <row r="21" spans="1:13" ht="14" customHeight="1" thickTop="1" thickBot="1">
      <c r="A21" s="107"/>
      <c r="B21" s="1416" t="s">
        <v>278</v>
      </c>
      <c r="C21" s="1416"/>
      <c r="D21" s="1416"/>
      <c r="E21" s="1416"/>
      <c r="F21" s="1416"/>
      <c r="G21" s="94"/>
      <c r="H21" s="94"/>
      <c r="I21" s="94"/>
      <c r="J21" s="85"/>
      <c r="K21" s="83"/>
      <c r="L21" s="331">
        <v>1745</v>
      </c>
      <c r="M21" s="185">
        <v>1844</v>
      </c>
    </row>
    <row r="22" spans="1:13" ht="14" customHeight="1" thickTop="1">
      <c r="A22" s="107"/>
      <c r="B22" s="1425"/>
      <c r="C22" s="1425"/>
      <c r="D22" s="1425"/>
      <c r="E22" s="1425"/>
      <c r="F22" s="1425"/>
      <c r="G22" s="96"/>
      <c r="H22" s="96"/>
      <c r="I22" s="96"/>
      <c r="J22" s="60"/>
      <c r="K22" s="54"/>
      <c r="L22" s="184"/>
      <c r="M22" s="160"/>
    </row>
    <row r="23" spans="1:13" ht="14" customHeight="1" thickBot="1">
      <c r="A23" s="107"/>
      <c r="B23" s="1420"/>
      <c r="C23" s="1420"/>
      <c r="D23" s="1420"/>
      <c r="E23" s="1420"/>
      <c r="F23" s="1420"/>
      <c r="G23" s="95"/>
      <c r="H23" s="95"/>
      <c r="I23" s="95"/>
      <c r="J23" s="50"/>
      <c r="K23" s="47"/>
      <c r="L23" s="170"/>
      <c r="M23" s="159"/>
    </row>
    <row r="24" spans="1:13" ht="14" customHeight="1" thickTop="1">
      <c r="A24" s="107"/>
      <c r="B24" s="1427"/>
      <c r="C24" s="1427"/>
      <c r="D24" s="1427"/>
      <c r="E24" s="95"/>
      <c r="F24" s="95"/>
      <c r="G24" s="95"/>
      <c r="H24" s="95"/>
      <c r="I24" s="95"/>
      <c r="J24" s="50"/>
      <c r="K24" s="47"/>
      <c r="L24" s="326">
        <v>2022</v>
      </c>
      <c r="M24" s="141">
        <v>2021</v>
      </c>
    </row>
    <row r="25" spans="1:13" ht="21.5" customHeight="1" thickBot="1">
      <c r="A25" s="107"/>
      <c r="B25" s="1427"/>
      <c r="C25" s="1427"/>
      <c r="D25" s="1427"/>
      <c r="E25" s="1427"/>
      <c r="F25" s="1427"/>
      <c r="G25" s="1427"/>
      <c r="H25" s="1427"/>
      <c r="I25" s="95"/>
      <c r="J25" s="50"/>
      <c r="K25" s="47"/>
      <c r="L25" s="330" t="s">
        <v>2</v>
      </c>
      <c r="M25" s="141" t="s">
        <v>2</v>
      </c>
    </row>
    <row r="26" spans="1:13" ht="14" customHeight="1" thickTop="1">
      <c r="A26" s="107"/>
      <c r="B26" s="1450" t="s">
        <v>279</v>
      </c>
      <c r="C26" s="1450"/>
      <c r="D26" s="1450"/>
      <c r="E26" s="1450"/>
      <c r="F26" s="1450"/>
      <c r="G26" s="94"/>
      <c r="H26" s="94"/>
      <c r="I26" s="94"/>
      <c r="J26" s="85"/>
      <c r="K26" s="83"/>
      <c r="L26" s="333">
        <v>24490</v>
      </c>
      <c r="M26" s="185">
        <v>14371</v>
      </c>
    </row>
    <row r="27" spans="1:13" ht="14" customHeight="1">
      <c r="A27" s="107"/>
      <c r="B27" s="1462" t="s">
        <v>280</v>
      </c>
      <c r="C27" s="1462"/>
      <c r="D27" s="1462"/>
      <c r="E27" s="1462"/>
      <c r="F27" s="1462"/>
      <c r="G27" s="95"/>
      <c r="H27" s="95"/>
      <c r="I27" s="95"/>
      <c r="J27" s="50"/>
      <c r="K27" s="47"/>
      <c r="L27" s="161">
        <v>696</v>
      </c>
      <c r="M27" s="159">
        <v>11565</v>
      </c>
    </row>
    <row r="28" spans="1:13" ht="14" customHeight="1">
      <c r="A28" s="107"/>
      <c r="B28" s="1462" t="s">
        <v>281</v>
      </c>
      <c r="C28" s="1462"/>
      <c r="D28" s="1462"/>
      <c r="E28" s="1462"/>
      <c r="F28" s="1462"/>
      <c r="G28" s="95"/>
      <c r="H28" s="95"/>
      <c r="I28" s="95"/>
      <c r="J28" s="50"/>
      <c r="K28" s="47"/>
      <c r="L28" s="161">
        <v>-1971</v>
      </c>
      <c r="M28" s="159">
        <v>-1446</v>
      </c>
    </row>
    <row r="29" spans="1:13" ht="14" customHeight="1" thickBot="1">
      <c r="A29" s="107"/>
      <c r="B29" s="1429" t="s">
        <v>66</v>
      </c>
      <c r="C29" s="1429"/>
      <c r="D29" s="1429"/>
      <c r="E29" s="1429"/>
      <c r="F29" s="1429"/>
      <c r="G29" s="1429"/>
      <c r="H29" s="1429"/>
      <c r="I29" s="1429"/>
      <c r="J29" s="60"/>
      <c r="K29" s="54"/>
      <c r="L29" s="165">
        <v>23214</v>
      </c>
      <c r="M29" s="160">
        <v>24490</v>
      </c>
    </row>
    <row r="30" spans="2:13" ht="14.5" customHeight="1" thickTop="1">
      <c r="B30" s="81"/>
      <c r="C30" s="81"/>
      <c r="D30" s="81"/>
      <c r="E30" s="81"/>
      <c r="F30" s="55"/>
      <c r="G30" s="55"/>
      <c r="H30" s="55"/>
      <c r="I30" s="46"/>
      <c r="J30" s="50"/>
      <c r="K30" s="47"/>
      <c r="L30" s="50"/>
      <c r="M30" s="47"/>
    </row>
    <row r="31" spans="2:13" ht="14">
      <c r="B31" s="55"/>
      <c r="C31" s="22"/>
      <c r="D31" s="22"/>
      <c r="E31" s="22"/>
      <c r="F31" s="22"/>
      <c r="G31" s="22"/>
      <c r="H31" s="22"/>
      <c r="I31" s="46"/>
      <c r="J31" s="50"/>
      <c r="K31" s="47"/>
      <c r="L31" s="50"/>
      <c r="M31" s="47"/>
    </row>
    <row r="32" spans="2:13" ht="14">
      <c r="B32" s="1305"/>
      <c r="C32" s="1305"/>
      <c r="D32" s="1305"/>
      <c r="E32" s="1305"/>
      <c r="F32" s="22"/>
      <c r="G32" s="22"/>
      <c r="H32" s="22"/>
      <c r="I32" s="22"/>
      <c r="J32" s="51"/>
      <c r="K32" s="1"/>
      <c r="L32" s="52"/>
      <c r="M32" s="2"/>
    </row>
    <row r="33" spans="2:13" ht="14" hidden="1">
      <c r="B33" s="64"/>
      <c r="C33" s="23"/>
      <c r="D33" s="23"/>
      <c r="E33" s="23"/>
      <c r="F33" s="22"/>
      <c r="G33" s="22"/>
      <c r="H33" s="22"/>
      <c r="I33" s="22"/>
      <c r="J33" s="51"/>
      <c r="K33" s="1"/>
      <c r="L33" s="52"/>
      <c r="M33" s="2"/>
    </row>
    <row r="34" spans="2:13" ht="14" hidden="1">
      <c r="B34" s="64"/>
      <c r="C34" s="23"/>
      <c r="D34" s="23"/>
      <c r="E34" s="23"/>
      <c r="F34" s="22"/>
      <c r="G34" s="22"/>
      <c r="H34" s="22"/>
      <c r="I34" s="22"/>
      <c r="J34" s="51"/>
      <c r="K34" s="1"/>
      <c r="L34" s="52"/>
      <c r="M34" s="2"/>
    </row>
    <row r="35" spans="2:13" ht="14" hidden="1">
      <c r="B35" s="64"/>
      <c r="C35" s="23"/>
      <c r="D35" s="23"/>
      <c r="E35" s="23"/>
      <c r="F35" s="22"/>
      <c r="G35" s="22"/>
      <c r="H35" s="22"/>
      <c r="I35" s="22"/>
      <c r="J35" s="51"/>
      <c r="K35" s="1"/>
      <c r="L35" s="52"/>
      <c r="M35" s="2"/>
    </row>
    <row r="36" spans="2:13" ht="14" hidden="1">
      <c r="B36" s="64"/>
      <c r="C36" s="23"/>
      <c r="D36" s="23"/>
      <c r="E36" s="23"/>
      <c r="F36" s="22"/>
      <c r="G36" s="22"/>
      <c r="H36" s="22"/>
      <c r="I36" s="22"/>
      <c r="J36" s="51"/>
      <c r="K36" s="1"/>
      <c r="L36" s="52"/>
      <c r="M36" s="2"/>
    </row>
    <row r="37" spans="2:13" ht="14" hidden="1">
      <c r="B37" s="64"/>
      <c r="C37" s="23"/>
      <c r="D37" s="23"/>
      <c r="E37" s="23"/>
      <c r="F37" s="22"/>
      <c r="G37" s="22"/>
      <c r="H37" s="22"/>
      <c r="I37" s="22"/>
      <c r="J37" s="51"/>
      <c r="K37" s="1"/>
      <c r="L37" s="52"/>
      <c r="M37" s="2"/>
    </row>
    <row r="38" spans="2:13" ht="14" hidden="1">
      <c r="B38" s="64"/>
      <c r="C38" s="23"/>
      <c r="D38" s="23"/>
      <c r="E38" s="23"/>
      <c r="F38" s="22"/>
      <c r="G38" s="22"/>
      <c r="H38" s="22"/>
      <c r="I38" s="22"/>
      <c r="J38" s="51"/>
      <c r="K38" s="1"/>
      <c r="L38" s="52"/>
      <c r="M38" s="2"/>
    </row>
    <row r="39" spans="2:13" ht="14" hidden="1">
      <c r="B39" s="64"/>
      <c r="C39" s="23"/>
      <c r="D39" s="23"/>
      <c r="E39" s="23"/>
      <c r="F39" s="22"/>
      <c r="G39" s="22"/>
      <c r="H39" s="22"/>
      <c r="I39" s="22"/>
      <c r="J39" s="51"/>
      <c r="K39" s="1"/>
      <c r="L39" s="52"/>
      <c r="M39" s="2"/>
    </row>
    <row r="40" spans="2:13" ht="14" hidden="1">
      <c r="B40" s="64"/>
      <c r="C40" s="23"/>
      <c r="D40" s="23"/>
      <c r="E40" s="23"/>
      <c r="F40" s="22"/>
      <c r="G40" s="22"/>
      <c r="H40" s="22"/>
      <c r="I40" s="22"/>
      <c r="J40" s="51"/>
      <c r="K40" s="1"/>
      <c r="L40" s="52"/>
      <c r="M40" s="2"/>
    </row>
    <row r="41" spans="2:13" ht="14" hidden="1">
      <c r="B41" s="64"/>
      <c r="C41" s="23"/>
      <c r="D41" s="23"/>
      <c r="E41" s="23"/>
      <c r="F41" s="22"/>
      <c r="G41" s="22"/>
      <c r="H41" s="22"/>
      <c r="I41" s="22"/>
      <c r="J41" s="51"/>
      <c r="K41" s="1"/>
      <c r="L41" s="52"/>
      <c r="M41" s="2"/>
    </row>
    <row r="42" spans="2:13" ht="14" hidden="1">
      <c r="B42" s="64"/>
      <c r="C42" s="23"/>
      <c r="D42" s="23"/>
      <c r="E42" s="23"/>
      <c r="F42" s="22"/>
      <c r="G42" s="22"/>
      <c r="H42" s="22"/>
      <c r="I42" s="22"/>
      <c r="J42" s="51"/>
      <c r="K42" s="1"/>
      <c r="L42" s="52"/>
      <c r="M42" s="2"/>
    </row>
    <row r="43" spans="2:13" ht="14" hidden="1">
      <c r="B43" s="64"/>
      <c r="C43" s="23"/>
      <c r="D43" s="23"/>
      <c r="E43" s="23"/>
      <c r="F43" s="22"/>
      <c r="G43" s="22"/>
      <c r="H43" s="22"/>
      <c r="I43" s="22"/>
      <c r="J43" s="53"/>
      <c r="K43" s="6"/>
      <c r="L43" s="52"/>
      <c r="M43" s="2"/>
    </row>
    <row r="44" spans="2:13" ht="14" hidden="1">
      <c r="B44" s="1305"/>
      <c r="C44" s="1305"/>
      <c r="D44" s="1305"/>
      <c r="E44" s="1305"/>
      <c r="F44" s="22"/>
      <c r="G44" s="22"/>
      <c r="H44" s="22"/>
      <c r="I44" s="22"/>
      <c r="J44" s="53"/>
      <c r="K44" s="6"/>
      <c r="L44" s="52"/>
      <c r="M44" s="2"/>
    </row>
    <row r="45" spans="2:13" ht="14" hidden="1">
      <c r="B45" s="64"/>
      <c r="C45" s="23"/>
      <c r="D45" s="23"/>
      <c r="E45" s="23"/>
      <c r="F45" s="23"/>
      <c r="G45" s="23"/>
      <c r="H45" s="23"/>
      <c r="I45" s="23"/>
      <c r="J45" s="51"/>
      <c r="K45" s="6"/>
      <c r="L45" s="52"/>
      <c r="M45" s="2"/>
    </row>
    <row r="46" spans="2:13" ht="14" hidden="1">
      <c r="B46" s="65"/>
      <c r="C46" s="23"/>
      <c r="D46" s="23"/>
      <c r="E46" s="23"/>
      <c r="F46" s="49"/>
      <c r="G46" s="10"/>
      <c r="H46" s="22"/>
      <c r="I46" s="22"/>
      <c r="J46" s="27"/>
      <c r="L46" s="28"/>
      <c r="M46" s="29"/>
    </row>
    <row r="47" spans="2:13" ht="14" hidden="1">
      <c r="B47" s="66"/>
      <c r="C47" s="9"/>
      <c r="D47" s="25"/>
      <c r="E47" s="26"/>
      <c r="F47" s="12"/>
      <c r="G47" s="13"/>
      <c r="H47" s="22"/>
      <c r="I47" s="22"/>
      <c r="J47" s="27"/>
      <c r="L47" s="28"/>
      <c r="M47" s="29"/>
    </row>
    <row r="48" spans="2:13" ht="14.5" customHeight="1" hidden="1">
      <c r="B48" s="67"/>
      <c r="C48" s="11"/>
      <c r="D48" s="30"/>
      <c r="E48" s="31"/>
      <c r="F48" s="32"/>
      <c r="G48" s="16"/>
      <c r="H48" s="22"/>
      <c r="I48" s="22"/>
      <c r="J48" s="27"/>
      <c r="L48" s="28"/>
      <c r="M48" s="29"/>
    </row>
    <row r="49" spans="2:13" ht="14.5" customHeight="1" hidden="1">
      <c r="B49" s="68"/>
      <c r="C49" s="14"/>
      <c r="D49" s="32"/>
      <c r="E49" s="15"/>
      <c r="F49" s="33"/>
      <c r="G49" s="15"/>
      <c r="H49" s="22"/>
      <c r="I49" s="22"/>
      <c r="J49" s="27"/>
      <c r="L49" s="28"/>
      <c r="M49" s="29"/>
    </row>
    <row r="50" spans="2:13" ht="14.5" customHeight="1" hidden="1">
      <c r="B50" s="69"/>
      <c r="C50" s="17"/>
      <c r="D50" s="33"/>
      <c r="E50" s="15"/>
      <c r="F50" s="48"/>
      <c r="G50" s="48"/>
      <c r="H50" s="48"/>
      <c r="I50" s="48"/>
      <c r="J50" s="34"/>
      <c r="K50" s="35"/>
      <c r="L50" s="36"/>
      <c r="M50" s="37"/>
    </row>
    <row r="51" spans="2:13" ht="14.5" customHeight="1" hidden="1">
      <c r="B51" s="70"/>
      <c r="C51" s="48"/>
      <c r="D51" s="48"/>
      <c r="E51" s="48"/>
      <c r="F51" s="7"/>
      <c r="G51" s="7"/>
      <c r="H51" s="7"/>
      <c r="I51" s="7"/>
      <c r="J51" s="38"/>
      <c r="K51" s="39"/>
      <c r="L51" s="40"/>
      <c r="M51" s="41"/>
    </row>
    <row r="52" spans="2:13" ht="14.5" customHeight="1" hidden="1">
      <c r="B52" s="56"/>
      <c r="C52" s="7"/>
      <c r="D52" s="7"/>
      <c r="E52" s="7"/>
      <c r="F52" s="7"/>
      <c r="G52" s="7"/>
      <c r="H52" s="7"/>
      <c r="I52" s="7"/>
      <c r="J52" s="40"/>
      <c r="K52" s="39"/>
      <c r="L52" s="40"/>
      <c r="M52" s="41"/>
    </row>
    <row r="53" spans="2:13" ht="14.5" customHeight="1" hidden="1">
      <c r="B53" s="56"/>
      <c r="C53" s="7"/>
      <c r="D53" s="7"/>
      <c r="E53" s="7"/>
      <c r="F53" s="8"/>
      <c r="G53" s="8"/>
      <c r="H53" s="8"/>
      <c r="I53" s="8"/>
      <c r="J53" s="42"/>
      <c r="K53" s="43"/>
      <c r="L53" s="42"/>
      <c r="M53" s="44"/>
    </row>
    <row r="54" spans="2:13" ht="14.5" customHeight="1" hidden="1">
      <c r="B54" s="71"/>
      <c r="C54" s="8"/>
      <c r="D54" s="8"/>
      <c r="E54" s="8"/>
      <c r="F54" s="23"/>
      <c r="G54" s="23"/>
      <c r="H54" s="23"/>
      <c r="I54" s="23"/>
      <c r="J54" s="28"/>
      <c r="L54" s="28"/>
      <c r="M54" s="29"/>
    </row>
    <row r="55" spans="2:13" ht="14.5" customHeight="1" hidden="1">
      <c r="B55" s="65"/>
      <c r="C55" s="23"/>
      <c r="D55" s="23"/>
      <c r="E55" s="23"/>
      <c r="F55" s="24"/>
      <c r="G55" s="24"/>
      <c r="H55" s="24"/>
      <c r="I55" s="24"/>
      <c r="J55" s="36"/>
      <c r="K55" s="35"/>
      <c r="L55" s="36"/>
      <c r="M55" s="45"/>
    </row>
    <row r="56" spans="2:5" ht="14.5" customHeight="1" hidden="1">
      <c r="B56" s="70"/>
      <c r="C56" s="24"/>
      <c r="D56" s="24"/>
      <c r="E56" s="24"/>
    </row>
  </sheetData>
  <mergeCells count="23">
    <mergeCell ref="B32:E32"/>
    <mergeCell ref="B44:E44"/>
    <mergeCell ref="B14:M14"/>
    <mergeCell ref="B15:M15"/>
    <mergeCell ref="B16:M16"/>
    <mergeCell ref="B17:M17"/>
    <mergeCell ref="L18:M18"/>
    <mergeCell ref="B28:F28"/>
    <mergeCell ref="B23:F23"/>
    <mergeCell ref="B24:D24"/>
    <mergeCell ref="B25:H25"/>
    <mergeCell ref="B26:F26"/>
    <mergeCell ref="B27:F27"/>
    <mergeCell ref="B20:H20"/>
    <mergeCell ref="B21:F21"/>
    <mergeCell ref="B22:F22"/>
    <mergeCell ref="J6:K6"/>
    <mergeCell ref="B29:I29"/>
    <mergeCell ref="L6:M6"/>
    <mergeCell ref="B9:F9"/>
    <mergeCell ref="B10:G10"/>
    <mergeCell ref="B11:G11"/>
    <mergeCell ref="B12:G12"/>
  </mergeCells>
  <pageMargins left="0.7" right="0.7" top="0.75" bottom="0.75" header="0.3" footer="0.3"/>
  <pageSetup orientation="portrait" paperSize="9"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124</vt:i4>
      </vt:variant>
    </vt:vector>
  </HeadingPairs>
  <TitlesOfParts>
    <vt:vector size="124" baseType="lpstr">
      <vt:lpstr>Front Cover</vt:lpstr>
      <vt:lpstr>Contents</vt:lpstr>
      <vt:lpstr>Page 1</vt:lpstr>
      <vt:lpstr>Page 2</vt:lpstr>
      <vt:lpstr>Page 3</vt:lpstr>
      <vt:lpstr>Page 4</vt:lpstr>
      <vt:lpstr>Page 5</vt:lpstr>
      <vt:lpstr>Page 6</vt:lpstr>
      <vt:lpstr>Page 7</vt:lpstr>
      <vt:lpstr>Page 8</vt:lpstr>
      <vt:lpstr>Page 9</vt:lpstr>
      <vt:lpstr>Page 10</vt:lpstr>
      <vt:lpstr>Page 11</vt:lpstr>
      <vt:lpstr>Page 12</vt:lpstr>
      <vt:lpstr>Page 13</vt:lpstr>
      <vt:lpstr>Page 14</vt:lpstr>
      <vt:lpstr>Page 15</vt:lpstr>
      <vt:lpstr>Page 16</vt:lpstr>
      <vt:lpstr>Page 17</vt:lpstr>
      <vt:lpstr>Page 18</vt:lpstr>
      <vt:lpstr>Page 19</vt:lpstr>
      <vt:lpstr>Page 20</vt:lpstr>
      <vt:lpstr>Page 21</vt:lpstr>
      <vt:lpstr>Page 22</vt:lpstr>
      <vt:lpstr>Page 23</vt:lpstr>
      <vt:lpstr>Page 24</vt:lpstr>
      <vt:lpstr>Page 25</vt:lpstr>
      <vt:lpstr>Page 26</vt:lpstr>
      <vt:lpstr>Page 27</vt:lpstr>
      <vt:lpstr>Page 28</vt:lpstr>
      <vt:lpstr>Page 29</vt:lpstr>
      <vt:lpstr>Page 30</vt:lpstr>
      <vt:lpstr>Page 31</vt:lpstr>
      <vt:lpstr>Page 32</vt:lpstr>
      <vt:lpstr>Page 33</vt:lpstr>
      <vt:lpstr>Page 34</vt:lpstr>
      <vt:lpstr>Page 35</vt:lpstr>
      <vt:lpstr>Page 36</vt:lpstr>
      <vt:lpstr>Page 37</vt:lpstr>
      <vt:lpstr>Page 38</vt:lpstr>
      <vt:lpstr>Page 39</vt:lpstr>
      <vt:lpstr>Page 40</vt:lpstr>
      <vt:lpstr>Page 41</vt:lpstr>
      <vt:lpstr>Page 42</vt:lpstr>
      <vt:lpstr>Page 43</vt:lpstr>
      <vt:lpstr>Page 44</vt:lpstr>
      <vt:lpstr>Page 45</vt:lpstr>
      <vt:lpstr>Page 46</vt:lpstr>
      <vt:lpstr>Page 47</vt:lpstr>
      <vt:lpstr>Page 48</vt:lpstr>
      <vt:lpstr>Page 49</vt:lpstr>
      <vt:lpstr>Page 50</vt:lpstr>
      <vt:lpstr>Page 51</vt:lpstr>
      <vt:lpstr>Page 52</vt:lpstr>
      <vt:lpstr>Page 53</vt:lpstr>
      <vt:lpstr>Page 54</vt:lpstr>
      <vt:lpstr>Page 55</vt:lpstr>
      <vt:lpstr>Page 56</vt:lpstr>
      <vt:lpstr>Page 57</vt:lpstr>
      <vt:lpstr>Page 58</vt:lpstr>
      <vt:lpstr>Page 59</vt:lpstr>
      <vt:lpstr>Page 60</vt:lpstr>
      <vt:lpstr>Page 61</vt:lpstr>
      <vt:lpstr>Page 62</vt:lpstr>
      <vt:lpstr>Page 63</vt:lpstr>
      <vt:lpstr>Page 64</vt:lpstr>
      <vt:lpstr>Page 65</vt:lpstr>
      <vt:lpstr>Page 66</vt:lpstr>
      <vt:lpstr>Page 67</vt:lpstr>
      <vt:lpstr>Page 68</vt:lpstr>
      <vt:lpstr>Page 69</vt:lpstr>
      <vt:lpstr>Page 70</vt:lpstr>
      <vt:lpstr>Page 71</vt:lpstr>
      <vt:lpstr>Page 72</vt:lpstr>
      <vt:lpstr>Page 73</vt:lpstr>
      <vt:lpstr>Page 74</vt:lpstr>
      <vt:lpstr>Page 75</vt:lpstr>
      <vt:lpstr>Page 76</vt:lpstr>
      <vt:lpstr>Page 77</vt:lpstr>
      <vt:lpstr>Page 78</vt:lpstr>
      <vt:lpstr>Page 79</vt:lpstr>
      <vt:lpstr>Page 80</vt:lpstr>
      <vt:lpstr>Page 81</vt:lpstr>
      <vt:lpstr>Page 82</vt:lpstr>
      <vt:lpstr>Page 83</vt:lpstr>
      <vt:lpstr>Page 84</vt:lpstr>
      <vt:lpstr>Page 85</vt:lpstr>
      <vt:lpstr>Page 86</vt:lpstr>
      <vt:lpstr>Page 87</vt:lpstr>
      <vt:lpstr>Page 88</vt:lpstr>
      <vt:lpstr>Page 89</vt:lpstr>
      <vt:lpstr>Page 90</vt:lpstr>
      <vt:lpstr>Page 91</vt:lpstr>
      <vt:lpstr>Page 92</vt:lpstr>
      <vt:lpstr>Page 93</vt:lpstr>
      <vt:lpstr>Page 94</vt:lpstr>
      <vt:lpstr>Page 95</vt:lpstr>
      <vt:lpstr>Page 96</vt:lpstr>
      <vt:lpstr>Page 97</vt:lpstr>
      <vt:lpstr>Page 98</vt:lpstr>
      <vt:lpstr>Page 99</vt:lpstr>
      <vt:lpstr>Page 100</vt:lpstr>
      <vt:lpstr>Page 101</vt:lpstr>
      <vt:lpstr>Page 102</vt:lpstr>
      <vt:lpstr>Page 103</vt:lpstr>
      <vt:lpstr>Page 104</vt:lpstr>
      <vt:lpstr>Page 105</vt:lpstr>
      <vt:lpstr>Page 106</vt:lpstr>
      <vt:lpstr>Page 107</vt:lpstr>
      <vt:lpstr>Page 108</vt:lpstr>
      <vt:lpstr>Page 109</vt:lpstr>
      <vt:lpstr>Page 110</vt:lpstr>
      <vt:lpstr>Page 111</vt:lpstr>
      <vt:lpstr>Page 112</vt:lpstr>
      <vt:lpstr>Page 113</vt:lpstr>
      <vt:lpstr>Page 114</vt:lpstr>
      <vt:lpstr>Page 115</vt:lpstr>
      <vt:lpstr>Page 116</vt:lpstr>
      <vt:lpstr>Page 117</vt:lpstr>
      <vt:lpstr>Page 118</vt:lpstr>
      <vt:lpstr>Page 119</vt:lpstr>
      <vt:lpstr>Page 120</vt:lpstr>
      <vt:lpstr>Page 121</vt:lpstr>
      <vt:lpstr>Page 122</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Brett Glanvill</dc:creator>
  <cp:keywords/>
  <dc:description/>
  <cp:lastModifiedBy>Romy Foltan</cp:lastModifiedBy>
  <dcterms:created xsi:type="dcterms:W3CDTF">2023-02-20T08:03:41Z</dcterms:created>
  <dcterms:modified xsi:type="dcterms:W3CDTF">2023-03-08T07:13:25Z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e93fc94-2a04-4870-acee-9c0cd4b7d590_Enabled">
    <vt:lpwstr>true</vt:lpwstr>
  </property>
  <property fmtid="{D5CDD505-2E9C-101B-9397-08002B2CF9AE}" pid="3" name="MSIP_Label_ce93fc94-2a04-4870-acee-9c0cd4b7d590_SetDate">
    <vt:lpwstr>2023-03-08T07:12:05Z</vt:lpwstr>
  </property>
  <property fmtid="{D5CDD505-2E9C-101B-9397-08002B2CF9AE}" pid="4" name="MSIP_Label_ce93fc94-2a04-4870-acee-9c0cd4b7d590_Method">
    <vt:lpwstr>Standard</vt:lpwstr>
  </property>
  <property fmtid="{D5CDD505-2E9C-101B-9397-08002B2CF9AE}" pid="5" name="MSIP_Label_ce93fc94-2a04-4870-acee-9c0cd4b7d590_Name">
    <vt:lpwstr>Internal</vt:lpwstr>
  </property>
  <property fmtid="{D5CDD505-2E9C-101B-9397-08002B2CF9AE}" pid="6" name="MSIP_Label_ce93fc94-2a04-4870-acee-9c0cd4b7d590_SiteId">
    <vt:lpwstr>cffa6640-7572-4f05-9c64-cd88068c19d4</vt:lpwstr>
  </property>
  <property fmtid="{D5CDD505-2E9C-101B-9397-08002B2CF9AE}" pid="7" name="MSIP_Label_ce93fc94-2a04-4870-acee-9c0cd4b7d590_ActionId">
    <vt:lpwstr>b39dc23b-36f6-4235-be71-79c04028d917</vt:lpwstr>
  </property>
  <property fmtid="{D5CDD505-2E9C-101B-9397-08002B2CF9AE}" pid="8" name="MSIP_Label_ce93fc94-2a04-4870-acee-9c0cd4b7d590_ContentBits">
    <vt:lpwstr>0</vt:lpwstr>
  </property>
</Properties>
</file>